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mář 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<sst xmlns="http://schemas.openxmlformats.org/spreadsheetml/2006/main" count="558" uniqueCount="276">
  <si>
    <t>SUMÁŘ ÚLOVKŮ V ROCE:</t>
  </si>
  <si>
    <t>MIMOPSTRUHOVÁ POVOLENKA ČÍSLO:</t>
  </si>
  <si>
    <t>MRS - POBOČNÝ SPOLEK MOR. BUDĚJOVICE</t>
  </si>
  <si>
    <t>NAVŠTÍVENÉ REVÍRY</t>
  </si>
  <si>
    <t>Ev.č.revíru</t>
  </si>
  <si>
    <t>Název revíru</t>
  </si>
  <si>
    <t>P. doch.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</si>
  <si>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</si>
  <si>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</si>
  <si>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</si>
  <si>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</si>
  <si>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</si>
  <si>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</si>
  <si>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</si>
  <si>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</si>
  <si>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</si>
  <si>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</si>
  <si>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</si>
  <si>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</t>
  </si>
  <si>
    <t>PSTRUH DUH</t>
  </si>
  <si>
    <t>LIPAN</t>
  </si>
  <si>
    <t>SIVEN</t>
  </si>
  <si>
    <t>AMUR</t>
  </si>
  <si>
    <t>BOLEN</t>
  </si>
  <si>
    <t>TOLSTOLOBIK</t>
  </si>
  <si>
    <t>MARÉNA PEL</t>
  </si>
  <si>
    <t>KARAS STŘ</t>
  </si>
  <si>
    <t>MNÍK</t>
  </si>
  <si>
    <t>PODOUSTEV</t>
  </si>
  <si>
    <t>OSTATNÍ</t>
  </si>
  <si>
    <t>ks</t>
  </si>
  <si>
    <t>kg</t>
  </si>
  <si>
    <t>CELKEM</t>
  </si>
  <si>
    <t>HMOTNOST UVÁDĚJTE V kg NA 1 DESETINNÉ MÍSTO</t>
  </si>
  <si>
    <t>VE SLOUPCI "OSTATNÍ " UVEĎTE DOHROMADY: PLOTICI,PERLÍNA, CEJNKA MALÉHO, KARASE OBECNÉHO, PŘÍPADNĚ DALŠÍ NEUVEDENÉ DRUHY</t>
  </si>
  <si>
    <t xml:space="preserve">JMÉNO:  </t>
  </si>
  <si>
    <t>Bačický potok</t>
  </si>
  <si>
    <t>Baláš 1A</t>
  </si>
  <si>
    <t>Balinka 1</t>
  </si>
  <si>
    <t>Balinka 1A</t>
  </si>
  <si>
    <t>Balinka 1B</t>
  </si>
  <si>
    <t>Bečva Malá 1</t>
  </si>
  <si>
    <t>Bečva Malá 1A</t>
  </si>
  <si>
    <t>Bílý potok 2A</t>
  </si>
  <si>
    <t>Blata 3</t>
  </si>
  <si>
    <t>Bobrava 1</t>
  </si>
  <si>
    <t>Bobrava 2</t>
  </si>
  <si>
    <t>Bobrava 2A</t>
  </si>
  <si>
    <t>Brodecký potok 1</t>
  </si>
  <si>
    <t>Brtnice 1</t>
  </si>
  <si>
    <t>Brtnice 1A</t>
  </si>
  <si>
    <t>Buchlovický potok 1</t>
  </si>
  <si>
    <t xml:space="preserve">Býkovka 1A </t>
  </si>
  <si>
    <t>Bystřice pernštejnská 2</t>
  </si>
  <si>
    <t>Cézava 1</t>
  </si>
  <si>
    <t>Cézava 1A</t>
  </si>
  <si>
    <t>Cézava 2</t>
  </si>
  <si>
    <t>Cézava 2A</t>
  </si>
  <si>
    <t>Cézava 3A</t>
  </si>
  <si>
    <t>Cikhájský potok 1</t>
  </si>
  <si>
    <t>Dřevnice 1</t>
  </si>
  <si>
    <t>Dřevnice 1A</t>
  </si>
  <si>
    <t>Dyje 10</t>
  </si>
  <si>
    <t>Dyje 11</t>
  </si>
  <si>
    <t>Dyje 11A</t>
  </si>
  <si>
    <t>Dyje 15</t>
  </si>
  <si>
    <t>Dyje 19</t>
  </si>
  <si>
    <t>Dyje 19A</t>
  </si>
  <si>
    <t>Dyje 19B</t>
  </si>
  <si>
    <t>Dyje 19C</t>
  </si>
  <si>
    <t>Dyje 2</t>
  </si>
  <si>
    <t>Dyje 3</t>
  </si>
  <si>
    <t>Dyje 3A</t>
  </si>
  <si>
    <t>Dyje 4</t>
  </si>
  <si>
    <t>Dyje 4A</t>
  </si>
  <si>
    <t>Dyje 4B</t>
  </si>
  <si>
    <t>Dyje 4C</t>
  </si>
  <si>
    <t>Dyje 4C/1</t>
  </si>
  <si>
    <t>Dyje 4D</t>
  </si>
  <si>
    <t>Dyje 4E</t>
  </si>
  <si>
    <t>Dyje 4G</t>
  </si>
  <si>
    <t>Dyje 5</t>
  </si>
  <si>
    <t>Dyje 5A</t>
  </si>
  <si>
    <t>Dyje 7</t>
  </si>
  <si>
    <t>Dyje 7A</t>
  </si>
  <si>
    <t>Dyje 7B</t>
  </si>
  <si>
    <t>Dyje 8</t>
  </si>
  <si>
    <t>Dyje 9</t>
  </si>
  <si>
    <t>Grešlovomýtský potok 1</t>
  </si>
  <si>
    <t>Habrovanský potok 1A</t>
  </si>
  <si>
    <t>Haná 1</t>
  </si>
  <si>
    <t>Haná 1A</t>
  </si>
  <si>
    <t>Haná 1B</t>
  </si>
  <si>
    <t>Haná 2</t>
  </si>
  <si>
    <t>Haná 3</t>
  </si>
  <si>
    <t>Haná 3M</t>
  </si>
  <si>
    <t>Herdy</t>
  </si>
  <si>
    <t>Hloučela 1</t>
  </si>
  <si>
    <t>Chlumský potok 1A</t>
  </si>
  <si>
    <t>Ivanovický potok 1</t>
  </si>
  <si>
    <t>Januštice 1A</t>
  </si>
  <si>
    <t>Jaroměřice 1</t>
  </si>
  <si>
    <t>Jaroměřice 1A</t>
  </si>
  <si>
    <t>Jevišovka 1</t>
  </si>
  <si>
    <t>Jevišovka 1A</t>
  </si>
  <si>
    <t>Jevišovka 2</t>
  </si>
  <si>
    <t>Jevišovka 2A</t>
  </si>
  <si>
    <t>Jevišovka 3</t>
  </si>
  <si>
    <t>Jihlava 1</t>
  </si>
  <si>
    <t>Jihlava 10</t>
  </si>
  <si>
    <t>Jihlava 11</t>
  </si>
  <si>
    <t>Jihlava 12</t>
  </si>
  <si>
    <t>Jihlava 13</t>
  </si>
  <si>
    <t>Jihlava 13A</t>
  </si>
  <si>
    <t>Jihlava 13B</t>
  </si>
  <si>
    <t>Jihlava 13C</t>
  </si>
  <si>
    <t>Jihlava 14</t>
  </si>
  <si>
    <t>Jihlava 15</t>
  </si>
  <si>
    <t>Jihlava 15A</t>
  </si>
  <si>
    <t>Jihlava 2</t>
  </si>
  <si>
    <t>Jihlava 3</t>
  </si>
  <si>
    <t>Jihlava 4</t>
  </si>
  <si>
    <t>Jihlava 6</t>
  </si>
  <si>
    <t>Jihlava 6A</t>
  </si>
  <si>
    <t>Jihlava 7-8</t>
  </si>
  <si>
    <t>Jihlava 9</t>
  </si>
  <si>
    <t>Klimšák 1</t>
  </si>
  <si>
    <t>Kočkův rybník</t>
  </si>
  <si>
    <t>Kovalovický potok 1</t>
  </si>
  <si>
    <t>Křetínka 1</t>
  </si>
  <si>
    <t xml:space="preserve">Křovačka 1 </t>
  </si>
  <si>
    <t>Kyjovka 2</t>
  </si>
  <si>
    <t>Kyjovka 2/1</t>
  </si>
  <si>
    <t>Kyjovka 2/2</t>
  </si>
  <si>
    <t>Kyjovka 2A</t>
  </si>
  <si>
    <t>Kyjovka 2B</t>
  </si>
  <si>
    <t>Kyjovka 2C</t>
  </si>
  <si>
    <t>Kyjovka 2C/1</t>
  </si>
  <si>
    <t>Kyjovka 2D</t>
  </si>
  <si>
    <t>Kyjovka 2E</t>
  </si>
  <si>
    <t>Kyjovka 3</t>
  </si>
  <si>
    <t>Kyjovka 3A</t>
  </si>
  <si>
    <t>Kyjovka 3B</t>
  </si>
  <si>
    <t>Kyjovka 3C</t>
  </si>
  <si>
    <t>Kyjovka 4A</t>
  </si>
  <si>
    <t>Líšeňská říčka 1</t>
  </si>
  <si>
    <t>Loučka 1A</t>
  </si>
  <si>
    <t>Loučka 4A</t>
  </si>
  <si>
    <t>Markovka 1</t>
  </si>
  <si>
    <t>Mocla 1</t>
  </si>
  <si>
    <t>Mocla 2</t>
  </si>
  <si>
    <t>Morava 10</t>
  </si>
  <si>
    <t>Morava 10A</t>
  </si>
  <si>
    <t>Morava 11</t>
  </si>
  <si>
    <t>Morava 12</t>
  </si>
  <si>
    <t>Morava 12A</t>
  </si>
  <si>
    <t>Morava 13</t>
  </si>
  <si>
    <t>Morava 13A</t>
  </si>
  <si>
    <t xml:space="preserve">Morava 13B </t>
  </si>
  <si>
    <t>Morava 13C</t>
  </si>
  <si>
    <t>Morava 2</t>
  </si>
  <si>
    <t>Morava 3</t>
  </si>
  <si>
    <t>Morava 4</t>
  </si>
  <si>
    <t>Morava 4A</t>
  </si>
  <si>
    <t>Morava 4B</t>
  </si>
  <si>
    <t>Morava 4C</t>
  </si>
  <si>
    <t>Morava 5</t>
  </si>
  <si>
    <t>Morava 6</t>
  </si>
  <si>
    <t>Morava 6A</t>
  </si>
  <si>
    <t>Morava 7</t>
  </si>
  <si>
    <t>Morava 7A</t>
  </si>
  <si>
    <t>Morava 8</t>
  </si>
  <si>
    <t>Morava 8A</t>
  </si>
  <si>
    <t>Morava 9</t>
  </si>
  <si>
    <t>Morava 9A</t>
  </si>
  <si>
    <t>Morava 9B</t>
  </si>
  <si>
    <t>Morava 9C</t>
  </si>
  <si>
    <t>Myslůvka 1</t>
  </si>
  <si>
    <t>Myslůvka 1M</t>
  </si>
  <si>
    <t>Návesní rybník</t>
  </si>
  <si>
    <t>Okluka 1</t>
  </si>
  <si>
    <t>Olešnický potok 1A</t>
  </si>
  <si>
    <t>Olšava 1</t>
  </si>
  <si>
    <t>Olšava 1A</t>
  </si>
  <si>
    <t>Olšava 1B</t>
  </si>
  <si>
    <t>Olšava 2</t>
  </si>
  <si>
    <t>Olšava 2A</t>
  </si>
  <si>
    <t>Olšava 3A</t>
  </si>
  <si>
    <t>Oslava 1</t>
  </si>
  <si>
    <t>Oslava 1M</t>
  </si>
  <si>
    <t>Oslava 2</t>
  </si>
  <si>
    <t>Oslava 3</t>
  </si>
  <si>
    <t>Oslava 4</t>
  </si>
  <si>
    <t>Oslava 4M</t>
  </si>
  <si>
    <t>Oslava 5</t>
  </si>
  <si>
    <t>Oslava 6A</t>
  </si>
  <si>
    <t>Oslava 7</t>
  </si>
  <si>
    <t>Oslava 7A</t>
  </si>
  <si>
    <t>Oslava 8</t>
  </si>
  <si>
    <t>Pávov 1</t>
  </si>
  <si>
    <t>Podomský potok 1</t>
  </si>
  <si>
    <t>Podomský potok 1A</t>
  </si>
  <si>
    <t>Podomský potok 1B</t>
  </si>
  <si>
    <t>Prušánecký potok 1</t>
  </si>
  <si>
    <t>Rakovec 1</t>
  </si>
  <si>
    <t>Rakovec 2</t>
  </si>
  <si>
    <t>Roketnice 1</t>
  </si>
  <si>
    <t>Rokytná 1</t>
  </si>
  <si>
    <t>Rokytná 2</t>
  </si>
  <si>
    <t>Rokytná 3</t>
  </si>
  <si>
    <t>Rokytná 3A</t>
  </si>
  <si>
    <t>Rokytná 4</t>
  </si>
  <si>
    <t>Rokytná 5</t>
  </si>
  <si>
    <t>Rokytná 6</t>
  </si>
  <si>
    <t>Rokytná 6A</t>
  </si>
  <si>
    <t>Romže 3A</t>
  </si>
  <si>
    <t>Romže 3C</t>
  </si>
  <si>
    <t>Romže 3D</t>
  </si>
  <si>
    <t>Rostěnický potok 1</t>
  </si>
  <si>
    <t>Rusava 2</t>
  </si>
  <si>
    <t>Rusava 2A</t>
  </si>
  <si>
    <t>Rusava 2B</t>
  </si>
  <si>
    <t>Sázava 17</t>
  </si>
  <si>
    <t>Sázava 18</t>
  </si>
  <si>
    <t>Sázava 19</t>
  </si>
  <si>
    <t>Stařečský potok 1</t>
  </si>
  <si>
    <t>Stařečský potok 1A</t>
  </si>
  <si>
    <t>Stařečský potok 1B</t>
  </si>
  <si>
    <t>Svitava 1</t>
  </si>
  <si>
    <t xml:space="preserve">Svitava 3A </t>
  </si>
  <si>
    <t>Svitava 5A</t>
  </si>
  <si>
    <t>Svratka 1</t>
  </si>
  <si>
    <t>Svratka 14A</t>
  </si>
  <si>
    <t>Svratka 1A</t>
  </si>
  <si>
    <t>Svratka 2</t>
  </si>
  <si>
    <t>Svratka 2B</t>
  </si>
  <si>
    <t>Svratka 3</t>
  </si>
  <si>
    <t>Svratka 4</t>
  </si>
  <si>
    <t>Svratka 5</t>
  </si>
  <si>
    <t>Svratka 6</t>
  </si>
  <si>
    <t>Svratka 7-8A</t>
  </si>
  <si>
    <t>Ščávnice 2A</t>
  </si>
  <si>
    <t>Švábovský potok 1</t>
  </si>
  <si>
    <t>Trkmanka 1</t>
  </si>
  <si>
    <t>Trkmanka 2</t>
  </si>
  <si>
    <t>Třešťský potok 1</t>
  </si>
  <si>
    <t>Valcha 1</t>
  </si>
  <si>
    <t>Valcha 2</t>
  </si>
  <si>
    <t>Valová 2</t>
  </si>
  <si>
    <t xml:space="preserve">Vápovka 2 </t>
  </si>
  <si>
    <t>Velička 1</t>
  </si>
  <si>
    <t>Velička 2</t>
  </si>
  <si>
    <t>Vícemilice 1</t>
  </si>
  <si>
    <t>Vlára 1</t>
  </si>
  <si>
    <t>Vlára 1A</t>
  </si>
  <si>
    <t>Vracov 1</t>
  </si>
  <si>
    <t>Žďárná 1</t>
  </si>
  <si>
    <t>Želetavka 1</t>
  </si>
  <si>
    <t>Želetavka 1A</t>
  </si>
  <si>
    <t>Želetavka 2</t>
  </si>
  <si>
    <t>Želetavka 2A</t>
  </si>
  <si>
    <t>Želetavka 2B</t>
  </si>
  <si>
    <t>Želetavka 2C</t>
  </si>
  <si>
    <t>Jaroměřice 1B</t>
  </si>
  <si>
    <t>Jihlava 4A</t>
  </si>
  <si>
    <t>Vyplnění názvu revíru a čísla revíru je částečně zdokonaleno.</t>
  </si>
  <si>
    <t>1 - Klikněte do prázdného okna pod polem s "Název revíru", které chcete vyplnit</t>
  </si>
  <si>
    <t>2 - V právé části se objeví šipka dolů</t>
  </si>
  <si>
    <t>3 - Kliknete na šipku a zobrazí se seznam všech revírů ze kterého vyberete vámi hledaný</t>
  </si>
  <si>
    <t>4 - Poté co vyberete "Revír" automaticky se doplní Evidenční číslo revíru</t>
  </si>
  <si>
    <t>5 - V případě, že vyplníte pole, které není potřeba stačí na něm stisknout DEL</t>
  </si>
  <si>
    <r>
      <t xml:space="preserve">6 - Vyplněný sumář odešlete na adresu: </t>
    </r>
    <r>
      <rPr>
        <b/>
        <sz val="10"/>
        <color indexed="8"/>
        <rFont val="Arial"/>
        <family val="2"/>
      </rPr>
      <t>mensik.josef@seznam.cz</t>
    </r>
  </si>
  <si>
    <r>
      <t xml:space="preserve">7 - Povolenku odevzdat do prodejny </t>
    </r>
    <r>
      <rPr>
        <b/>
        <sz val="11"/>
        <color indexed="8"/>
        <rFont val="Calibri"/>
        <family val="2"/>
      </rPr>
      <t xml:space="preserve">Rybářovo nebe </t>
    </r>
    <r>
      <rPr>
        <sz val="11"/>
        <color theme="1"/>
        <rFont val="Calibri"/>
        <family val="2"/>
      </rPr>
      <t xml:space="preserve">(na křižovatce nad </t>
    </r>
    <r>
      <rPr>
        <b/>
        <sz val="11"/>
        <color indexed="8"/>
        <rFont val="Calibri"/>
        <family val="2"/>
      </rPr>
      <t>BILLOU)</t>
    </r>
  </si>
  <si>
    <t>JELEC JES.</t>
  </si>
  <si>
    <t>STŘEVLIČKA</t>
  </si>
  <si>
    <t>SLUNEČNICE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</si>
</sst>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sz val="11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8" fillId="0" borderId="13" xfId="0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164" fontId="0" fillId="0" borderId="23" xfId="0" applyNumberFormat="1" applyBorder="1" applyAlignment="1" applyProtection="1">
      <alignment horizontal="center"/>
      <protection/>
    </xf>
    <xf numFmtId="164" fontId="0" fillId="0" borderId="24" xfId="0" applyNumberFormat="1" applyBorder="1" applyAlignment="1" applyProtection="1">
      <alignment horizontal="center"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164" fontId="46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16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0" borderId="10" xfId="0" applyFont="1" applyBorder="1" applyAlignment="1" applyProtection="1">
      <alignment horizontal="right"/>
      <protection/>
    </xf>
    <xf numFmtId="0" fontId="49" fillId="33" borderId="10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64" fontId="28" fillId="0" borderId="39" xfId="0" applyNumberFormat="1" applyFont="1" applyFill="1" applyBorder="1" applyAlignment="1" applyProtection="1">
      <alignment horizontal="center"/>
      <protection/>
    </xf>
    <xf numFmtId="164" fontId="28" fillId="0" borderId="39" xfId="0" applyNumberFormat="1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2162175</xdr:colOff>
      <xdr:row>9</xdr:row>
      <xdr:rowOff>57150</xdr:rowOff>
    </xdr:from>
    <xdr:to>
      <xdr:col>56</xdr:col>
      <xdr:colOff>2409825</xdr:colOff>
      <xdr:row>10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41375" y="18954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showGridLines="0" tabSelected="1" zoomScalePageLayoutView="0" workbookViewId="0" topLeftCell="A1">
      <selection activeCell="G9" sqref="G9"/>
    </sheetView>
  </sheetViews>
  <sheetFormatPr defaultColWidth="9.140625" defaultRowHeight="15"/>
  <cols>
    <col min="1" max="1" width="12.57421875" style="2" customWidth="1"/>
    <col min="2" max="2" width="20.00390625" style="2" customWidth="1"/>
    <col min="3" max="3" width="7.421875" style="2" customWidth="1"/>
    <col min="4" max="55" width="6.00390625" style="2" customWidth="1"/>
    <col min="56" max="56" width="9.140625" style="2" customWidth="1"/>
    <col min="57" max="57" width="69.7109375" style="2" customWidth="1"/>
    <col min="58" max="16384" width="9.140625" style="2" customWidth="1"/>
  </cols>
  <sheetData>
    <row r="1" spans="1:52" ht="22.5" customHeight="1" thickBot="1">
      <c r="A1" s="44" t="s">
        <v>0</v>
      </c>
      <c r="B1" s="44"/>
      <c r="C1" s="34">
        <v>2023</v>
      </c>
      <c r="D1" s="34"/>
      <c r="E1" s="45" t="s">
        <v>35</v>
      </c>
      <c r="F1" s="45"/>
      <c r="G1" s="45"/>
      <c r="H1" s="4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  <c r="U1" s="1"/>
      <c r="V1" s="36" t="s">
        <v>1</v>
      </c>
      <c r="W1" s="36"/>
      <c r="X1" s="36"/>
      <c r="Y1" s="36"/>
      <c r="Z1" s="36"/>
      <c r="AA1" s="36"/>
      <c r="AB1" s="36"/>
      <c r="AC1" s="37"/>
      <c r="AD1" s="37"/>
      <c r="AE1" s="37"/>
      <c r="AF1" s="1"/>
      <c r="AG1" s="1"/>
      <c r="AH1" s="1"/>
      <c r="AI1" s="1"/>
      <c r="AJ1" s="1"/>
      <c r="AK1" s="1"/>
      <c r="AL1" s="46" t="s">
        <v>2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</row>
    <row r="2" spans="1:55" ht="15">
      <c r="A2" s="52" t="s">
        <v>3</v>
      </c>
      <c r="B2" s="53"/>
      <c r="C2" s="12">
        <v>0</v>
      </c>
      <c r="D2" s="38">
        <v>1</v>
      </c>
      <c r="E2" s="39"/>
      <c r="F2" s="38">
        <v>2</v>
      </c>
      <c r="G2" s="39"/>
      <c r="H2" s="38">
        <v>3</v>
      </c>
      <c r="I2" s="39"/>
      <c r="J2" s="38">
        <v>4</v>
      </c>
      <c r="K2" s="39"/>
      <c r="L2" s="38">
        <v>5</v>
      </c>
      <c r="M2" s="39"/>
      <c r="N2" s="38">
        <v>6</v>
      </c>
      <c r="O2" s="39"/>
      <c r="P2" s="38">
        <v>7</v>
      </c>
      <c r="Q2" s="39"/>
      <c r="R2" s="38">
        <v>8</v>
      </c>
      <c r="S2" s="39"/>
      <c r="T2" s="38">
        <v>9</v>
      </c>
      <c r="U2" s="39"/>
      <c r="V2" s="38">
        <v>10</v>
      </c>
      <c r="W2" s="39"/>
      <c r="X2" s="38">
        <v>11</v>
      </c>
      <c r="Y2" s="39"/>
      <c r="Z2" s="38">
        <v>12</v>
      </c>
      <c r="AA2" s="39"/>
      <c r="AB2" s="38">
        <v>13</v>
      </c>
      <c r="AC2" s="39"/>
      <c r="AD2" s="38">
        <v>14</v>
      </c>
      <c r="AE2" s="39"/>
      <c r="AF2" s="38">
        <v>15</v>
      </c>
      <c r="AG2" s="39"/>
      <c r="AH2" s="38">
        <v>16</v>
      </c>
      <c r="AI2" s="39"/>
      <c r="AJ2" s="38">
        <v>17</v>
      </c>
      <c r="AK2" s="39"/>
      <c r="AL2" s="38">
        <v>18</v>
      </c>
      <c r="AM2" s="39"/>
      <c r="AN2" s="38">
        <v>19</v>
      </c>
      <c r="AO2" s="39"/>
      <c r="AP2" s="38">
        <v>20</v>
      </c>
      <c r="AQ2" s="39"/>
      <c r="AR2" s="38">
        <v>21</v>
      </c>
      <c r="AS2" s="39"/>
      <c r="AT2" s="38">
        <v>22</v>
      </c>
      <c r="AU2" s="39"/>
      <c r="AV2" s="38">
        <v>23</v>
      </c>
      <c r="AW2" s="39"/>
      <c r="AX2" s="38">
        <v>24</v>
      </c>
      <c r="AY2" s="39"/>
      <c r="AZ2" s="38">
        <v>25</v>
      </c>
      <c r="BA2" s="39"/>
      <c r="BB2" s="38">
        <v>26</v>
      </c>
      <c r="BC2" s="39"/>
    </row>
    <row r="3" spans="1:55" ht="15">
      <c r="A3" s="54"/>
      <c r="B3" s="55"/>
      <c r="C3" s="47" t="s">
        <v>6</v>
      </c>
      <c r="D3" s="40" t="s">
        <v>7</v>
      </c>
      <c r="E3" s="41"/>
      <c r="F3" s="40" t="s">
        <v>8</v>
      </c>
      <c r="G3" s="41"/>
      <c r="H3" s="40" t="s">
        <v>9</v>
      </c>
      <c r="I3" s="41"/>
      <c r="J3" s="40" t="s">
        <v>10</v>
      </c>
      <c r="K3" s="41"/>
      <c r="L3" s="40" t="s">
        <v>11</v>
      </c>
      <c r="M3" s="41"/>
      <c r="N3" s="40" t="s">
        <v>12</v>
      </c>
      <c r="O3" s="41"/>
      <c r="P3" s="40" t="s">
        <v>13</v>
      </c>
      <c r="Q3" s="41"/>
      <c r="R3" s="40" t="s">
        <v>14</v>
      </c>
      <c r="S3" s="41"/>
      <c r="T3" s="42" t="s">
        <v>15</v>
      </c>
      <c r="U3" s="43"/>
      <c r="V3" s="42" t="s">
        <v>16</v>
      </c>
      <c r="W3" s="43"/>
      <c r="X3" s="42" t="s">
        <v>17</v>
      </c>
      <c r="Y3" s="43"/>
      <c r="Z3" s="42" t="s">
        <v>18</v>
      </c>
      <c r="AA3" s="43"/>
      <c r="AB3" s="42" t="s">
        <v>19</v>
      </c>
      <c r="AC3" s="43"/>
      <c r="AD3" s="42" t="s">
        <v>20</v>
      </c>
      <c r="AE3" s="43"/>
      <c r="AF3" s="42" t="s">
        <v>21</v>
      </c>
      <c r="AG3" s="43"/>
      <c r="AH3" s="42" t="s">
        <v>22</v>
      </c>
      <c r="AI3" s="43"/>
      <c r="AJ3" s="42" t="s">
        <v>23</v>
      </c>
      <c r="AK3" s="43"/>
      <c r="AL3" s="42" t="s">
        <v>24</v>
      </c>
      <c r="AM3" s="43"/>
      <c r="AN3" s="42" t="s">
        <v>25</v>
      </c>
      <c r="AO3" s="43"/>
      <c r="AP3" s="42" t="s">
        <v>28</v>
      </c>
      <c r="AQ3" s="43"/>
      <c r="AR3" s="42" t="s">
        <v>26</v>
      </c>
      <c r="AS3" s="43"/>
      <c r="AT3" s="42" t="s">
        <v>27</v>
      </c>
      <c r="AU3" s="43"/>
      <c r="AV3" s="42" t="s">
        <v>273</v>
      </c>
      <c r="AW3" s="43"/>
      <c r="AX3" s="42" t="s">
        <v>274</v>
      </c>
      <c r="AY3" s="43"/>
      <c r="AZ3" s="42" t="s">
        <v>275</v>
      </c>
      <c r="BA3" s="43"/>
      <c r="BB3" s="42" t="s">
        <v>29</v>
      </c>
      <c r="BC3" s="43"/>
    </row>
    <row r="4" spans="1:57" s="4" customFormat="1" ht="15.75" thickBot="1">
      <c r="A4" s="13" t="s">
        <v>4</v>
      </c>
      <c r="B4" s="13" t="s">
        <v>5</v>
      </c>
      <c r="C4" s="48"/>
      <c r="D4" s="14" t="s">
        <v>30</v>
      </c>
      <c r="E4" s="15" t="s">
        <v>31</v>
      </c>
      <c r="F4" s="14" t="s">
        <v>30</v>
      </c>
      <c r="G4" s="15" t="s">
        <v>31</v>
      </c>
      <c r="H4" s="14" t="s">
        <v>30</v>
      </c>
      <c r="I4" s="15" t="s">
        <v>31</v>
      </c>
      <c r="J4" s="14" t="s">
        <v>30</v>
      </c>
      <c r="K4" s="15" t="s">
        <v>31</v>
      </c>
      <c r="L4" s="14" t="s">
        <v>30</v>
      </c>
      <c r="M4" s="15" t="s">
        <v>31</v>
      </c>
      <c r="N4" s="14" t="s">
        <v>30</v>
      </c>
      <c r="O4" s="15" t="s">
        <v>31</v>
      </c>
      <c r="P4" s="14" t="s">
        <v>30</v>
      </c>
      <c r="Q4" s="15" t="s">
        <v>31</v>
      </c>
      <c r="R4" s="14" t="s">
        <v>30</v>
      </c>
      <c r="S4" s="15" t="s">
        <v>31</v>
      </c>
      <c r="T4" s="14" t="s">
        <v>30</v>
      </c>
      <c r="U4" s="15" t="s">
        <v>31</v>
      </c>
      <c r="V4" s="14" t="s">
        <v>30</v>
      </c>
      <c r="W4" s="15" t="s">
        <v>31</v>
      </c>
      <c r="X4" s="14" t="s">
        <v>30</v>
      </c>
      <c r="Y4" s="15" t="s">
        <v>31</v>
      </c>
      <c r="Z4" s="14" t="s">
        <v>30</v>
      </c>
      <c r="AA4" s="15" t="s">
        <v>31</v>
      </c>
      <c r="AB4" s="14" t="s">
        <v>30</v>
      </c>
      <c r="AC4" s="15" t="s">
        <v>31</v>
      </c>
      <c r="AD4" s="14" t="s">
        <v>30</v>
      </c>
      <c r="AE4" s="15" t="s">
        <v>31</v>
      </c>
      <c r="AF4" s="14" t="s">
        <v>30</v>
      </c>
      <c r="AG4" s="15" t="s">
        <v>31</v>
      </c>
      <c r="AH4" s="14" t="s">
        <v>30</v>
      </c>
      <c r="AI4" s="15" t="s">
        <v>31</v>
      </c>
      <c r="AJ4" s="14" t="s">
        <v>30</v>
      </c>
      <c r="AK4" s="15" t="s">
        <v>31</v>
      </c>
      <c r="AL4" s="14" t="s">
        <v>30</v>
      </c>
      <c r="AM4" s="15" t="s">
        <v>31</v>
      </c>
      <c r="AN4" s="14" t="s">
        <v>30</v>
      </c>
      <c r="AO4" s="15" t="s">
        <v>31</v>
      </c>
      <c r="AP4" s="14" t="s">
        <v>30</v>
      </c>
      <c r="AQ4" s="15" t="s">
        <v>31</v>
      </c>
      <c r="AR4" s="14" t="s">
        <v>30</v>
      </c>
      <c r="AS4" s="15" t="s">
        <v>31</v>
      </c>
      <c r="AT4" s="14" t="s">
        <v>30</v>
      </c>
      <c r="AU4" s="15" t="s">
        <v>31</v>
      </c>
      <c r="AV4" s="14" t="s">
        <v>30</v>
      </c>
      <c r="AW4" s="15" t="s">
        <v>31</v>
      </c>
      <c r="AX4" s="14" t="s">
        <v>30</v>
      </c>
      <c r="AY4" s="15" t="s">
        <v>31</v>
      </c>
      <c r="AZ4" s="14" t="s">
        <v>30</v>
      </c>
      <c r="BA4" s="15" t="s">
        <v>31</v>
      </c>
      <c r="BB4" s="14" t="s">
        <v>30</v>
      </c>
      <c r="BC4" s="15" t="s">
        <v>31</v>
      </c>
      <c r="BD4" s="3"/>
      <c r="BE4" s="2"/>
    </row>
    <row r="5" spans="1:55" ht="15">
      <c r="A5" s="29">
        <f>VLOOKUP(B5,List1!$A$1:$B$230,2)</f>
        <v>0</v>
      </c>
      <c r="B5" s="26"/>
      <c r="C5" s="5"/>
      <c r="D5" s="10"/>
      <c r="E5" s="11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1"/>
      <c r="Z5" s="10"/>
      <c r="AA5" s="11"/>
      <c r="AB5" s="10"/>
      <c r="AC5" s="11"/>
      <c r="AD5" s="10"/>
      <c r="AE5" s="11"/>
      <c r="AF5" s="10"/>
      <c r="AG5" s="11"/>
      <c r="AH5" s="10"/>
      <c r="AI5" s="11"/>
      <c r="AJ5" s="10"/>
      <c r="AK5" s="11"/>
      <c r="AL5" s="10"/>
      <c r="AM5" s="11"/>
      <c r="AN5" s="10"/>
      <c r="AO5" s="11"/>
      <c r="AP5" s="10"/>
      <c r="AQ5" s="11"/>
      <c r="AR5" s="10"/>
      <c r="AS5" s="11"/>
      <c r="AT5" s="10"/>
      <c r="AU5" s="11"/>
      <c r="AV5" s="10"/>
      <c r="AW5" s="11"/>
      <c r="AX5" s="10"/>
      <c r="AY5" s="11"/>
      <c r="AZ5" s="10"/>
      <c r="BA5" s="11"/>
      <c r="BB5" s="10"/>
      <c r="BC5" s="11"/>
    </row>
    <row r="6" spans="1:57" ht="15.75">
      <c r="A6" s="29">
        <f>VLOOKUP(B6,List1!$A$1:$B$230,2)</f>
        <v>0</v>
      </c>
      <c r="B6" s="26"/>
      <c r="C6" s="5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11"/>
      <c r="AB6" s="10"/>
      <c r="AC6" s="11"/>
      <c r="AD6" s="10"/>
      <c r="AE6" s="11"/>
      <c r="AF6" s="10"/>
      <c r="AG6" s="11"/>
      <c r="AH6" s="10"/>
      <c r="AI6" s="11"/>
      <c r="AJ6" s="10"/>
      <c r="AK6" s="11"/>
      <c r="AL6" s="10"/>
      <c r="AM6" s="11"/>
      <c r="AN6" s="10"/>
      <c r="AO6" s="11"/>
      <c r="AP6" s="10"/>
      <c r="AQ6" s="11"/>
      <c r="AR6" s="10"/>
      <c r="AS6" s="11"/>
      <c r="AT6" s="10"/>
      <c r="AU6" s="11"/>
      <c r="AV6" s="10"/>
      <c r="AW6" s="11"/>
      <c r="AX6" s="10"/>
      <c r="AY6" s="11"/>
      <c r="AZ6" s="10"/>
      <c r="BA6" s="11"/>
      <c r="BB6" s="10"/>
      <c r="BC6" s="11"/>
      <c r="BE6" s="30" t="s">
        <v>265</v>
      </c>
    </row>
    <row r="7" spans="1:57" ht="15.75">
      <c r="A7" s="29">
        <f>VLOOKUP(B7,List1!$A$1:$B$230,2)</f>
        <v>0</v>
      </c>
      <c r="B7" s="26"/>
      <c r="C7" s="5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0"/>
      <c r="AI7" s="11"/>
      <c r="AJ7" s="10"/>
      <c r="AK7" s="11"/>
      <c r="AL7" s="10"/>
      <c r="AM7" s="11"/>
      <c r="AN7" s="10"/>
      <c r="AO7" s="11"/>
      <c r="AP7" s="10"/>
      <c r="AQ7" s="11"/>
      <c r="AR7" s="10"/>
      <c r="AS7" s="11"/>
      <c r="AT7" s="10"/>
      <c r="AU7" s="11"/>
      <c r="AV7" s="10"/>
      <c r="AW7" s="11"/>
      <c r="AX7" s="10"/>
      <c r="AY7" s="11"/>
      <c r="AZ7" s="10"/>
      <c r="BA7" s="11"/>
      <c r="BB7" s="10"/>
      <c r="BC7" s="11"/>
      <c r="BE7" s="31"/>
    </row>
    <row r="8" spans="1:57" ht="15">
      <c r="A8" s="29">
        <f>VLOOKUP(B8,List1!$A$1:$B$230,2)</f>
        <v>0</v>
      </c>
      <c r="B8" s="26"/>
      <c r="C8" s="5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11"/>
      <c r="AB8" s="10"/>
      <c r="AC8" s="11"/>
      <c r="AD8" s="10"/>
      <c r="AE8" s="11"/>
      <c r="AF8" s="10"/>
      <c r="AG8" s="11"/>
      <c r="AH8" s="10"/>
      <c r="AI8" s="11"/>
      <c r="AJ8" s="10"/>
      <c r="AK8" s="11"/>
      <c r="AL8" s="10"/>
      <c r="AM8" s="11"/>
      <c r="AN8" s="10"/>
      <c r="AO8" s="11"/>
      <c r="AP8" s="10"/>
      <c r="AQ8" s="11"/>
      <c r="AR8" s="10"/>
      <c r="AS8" s="11"/>
      <c r="AT8" s="10"/>
      <c r="AU8" s="11"/>
      <c r="AV8" s="10"/>
      <c r="AW8" s="11"/>
      <c r="AX8" s="10"/>
      <c r="AY8" s="11"/>
      <c r="AZ8" s="10"/>
      <c r="BA8" s="11"/>
      <c r="BB8" s="10"/>
      <c r="BC8" s="11"/>
      <c r="BE8" s="32" t="s">
        <v>266</v>
      </c>
    </row>
    <row r="9" spans="1:57" ht="15">
      <c r="A9" s="29">
        <f>VLOOKUP(B9,List1!$A$1:$B$230,2)</f>
        <v>0</v>
      </c>
      <c r="B9" s="26"/>
      <c r="C9" s="5"/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10"/>
      <c r="Y9" s="11"/>
      <c r="Z9" s="10"/>
      <c r="AA9" s="11"/>
      <c r="AB9" s="10"/>
      <c r="AC9" s="11"/>
      <c r="AD9" s="10"/>
      <c r="AE9" s="11"/>
      <c r="AF9" s="10"/>
      <c r="AG9" s="11"/>
      <c r="AH9" s="10"/>
      <c r="AI9" s="11"/>
      <c r="AJ9" s="10"/>
      <c r="AK9" s="11"/>
      <c r="AL9" s="10"/>
      <c r="AM9" s="11"/>
      <c r="AN9" s="10"/>
      <c r="AO9" s="11"/>
      <c r="AP9" s="10"/>
      <c r="AQ9" s="11"/>
      <c r="AR9" s="10"/>
      <c r="AS9" s="11"/>
      <c r="AT9" s="10"/>
      <c r="AU9" s="11"/>
      <c r="AV9" s="10"/>
      <c r="AW9" s="11"/>
      <c r="AX9" s="10"/>
      <c r="AY9" s="11"/>
      <c r="AZ9" s="10"/>
      <c r="BA9" s="11"/>
      <c r="BB9" s="10"/>
      <c r="BC9" s="11"/>
      <c r="BE9" s="33"/>
    </row>
    <row r="10" spans="1:57" ht="15">
      <c r="A10" s="29">
        <f>VLOOKUP(B10,List1!$A$1:$B$230,2)</f>
        <v>0</v>
      </c>
      <c r="B10" s="26"/>
      <c r="C10" s="5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E10" s="32" t="s">
        <v>267</v>
      </c>
    </row>
    <row r="11" spans="1:57" ht="15">
      <c r="A11" s="29">
        <f>VLOOKUP(B11,List1!$A$1:$B$230,2)</f>
        <v>0</v>
      </c>
      <c r="B11" s="26"/>
      <c r="C11" s="5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11"/>
      <c r="AB11" s="10"/>
      <c r="AC11" s="11"/>
      <c r="AD11" s="10"/>
      <c r="AE11" s="11"/>
      <c r="AF11" s="10"/>
      <c r="AG11" s="11"/>
      <c r="AH11" s="10"/>
      <c r="AI11" s="11"/>
      <c r="AJ11" s="10"/>
      <c r="AK11" s="11"/>
      <c r="AL11" s="10"/>
      <c r="AM11" s="11"/>
      <c r="AN11" s="10"/>
      <c r="AO11" s="11"/>
      <c r="AP11" s="10"/>
      <c r="AQ11" s="11"/>
      <c r="AR11" s="10"/>
      <c r="AS11" s="11"/>
      <c r="AT11" s="10"/>
      <c r="AU11" s="11"/>
      <c r="AV11" s="10"/>
      <c r="AW11" s="11"/>
      <c r="AX11" s="10"/>
      <c r="AY11" s="11"/>
      <c r="AZ11" s="10"/>
      <c r="BA11" s="11"/>
      <c r="BB11" s="10"/>
      <c r="BC11" s="11"/>
      <c r="BE11" s="33"/>
    </row>
    <row r="12" spans="1:57" ht="15">
      <c r="A12" s="29">
        <f>VLOOKUP(B12,List1!$A$1:$B$230,2)</f>
        <v>0</v>
      </c>
      <c r="B12" s="26"/>
      <c r="C12" s="5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10"/>
      <c r="U12" s="11"/>
      <c r="V12" s="10"/>
      <c r="W12" s="11"/>
      <c r="X12" s="10"/>
      <c r="Y12" s="11"/>
      <c r="Z12" s="10"/>
      <c r="AA12" s="11"/>
      <c r="AB12" s="10"/>
      <c r="AC12" s="11"/>
      <c r="AD12" s="10"/>
      <c r="AE12" s="11"/>
      <c r="AF12" s="10"/>
      <c r="AG12" s="11"/>
      <c r="AH12" s="10"/>
      <c r="AI12" s="11"/>
      <c r="AJ12" s="10"/>
      <c r="AK12" s="11"/>
      <c r="AL12" s="10"/>
      <c r="AM12" s="11"/>
      <c r="AN12" s="10"/>
      <c r="AO12" s="11"/>
      <c r="AP12" s="10"/>
      <c r="AQ12" s="11"/>
      <c r="AR12" s="10"/>
      <c r="AS12" s="11"/>
      <c r="AT12" s="10"/>
      <c r="AU12" s="11"/>
      <c r="AV12" s="10"/>
      <c r="AW12" s="11"/>
      <c r="AX12" s="10"/>
      <c r="AY12" s="11"/>
      <c r="AZ12" s="10"/>
      <c r="BA12" s="11"/>
      <c r="BB12" s="10"/>
      <c r="BC12" s="11"/>
      <c r="BE12" s="32" t="s">
        <v>268</v>
      </c>
    </row>
    <row r="13" spans="1:57" ht="15">
      <c r="A13" s="29">
        <f>VLOOKUP(B13,List1!$A$1:$B$230,2)</f>
        <v>0</v>
      </c>
      <c r="B13" s="26"/>
      <c r="C13" s="5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  <c r="AB13" s="10"/>
      <c r="AC13" s="11"/>
      <c r="AD13" s="10"/>
      <c r="AE13" s="11"/>
      <c r="AF13" s="10"/>
      <c r="AG13" s="11"/>
      <c r="AH13" s="10"/>
      <c r="AI13" s="11"/>
      <c r="AJ13" s="10"/>
      <c r="AK13" s="11"/>
      <c r="AL13" s="10"/>
      <c r="AM13" s="11"/>
      <c r="AN13" s="10"/>
      <c r="AO13" s="11"/>
      <c r="AP13" s="10"/>
      <c r="AQ13" s="11"/>
      <c r="AR13" s="10"/>
      <c r="AS13" s="11"/>
      <c r="AT13" s="10"/>
      <c r="AU13" s="11"/>
      <c r="AV13" s="10"/>
      <c r="AW13" s="11"/>
      <c r="AX13" s="10"/>
      <c r="AY13" s="11"/>
      <c r="AZ13" s="10"/>
      <c r="BA13" s="11"/>
      <c r="BB13" s="10"/>
      <c r="BC13" s="11"/>
      <c r="BE13" s="33"/>
    </row>
    <row r="14" spans="1:57" ht="15">
      <c r="A14" s="29">
        <f>VLOOKUP(B14,List1!$A$1:$B$230,2)</f>
        <v>0</v>
      </c>
      <c r="B14" s="26"/>
      <c r="C14" s="5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  <c r="AB14" s="10"/>
      <c r="AC14" s="11"/>
      <c r="AD14" s="10"/>
      <c r="AE14" s="11"/>
      <c r="AF14" s="10"/>
      <c r="AG14" s="11"/>
      <c r="AH14" s="10"/>
      <c r="AI14" s="11"/>
      <c r="AJ14" s="10"/>
      <c r="AK14" s="11"/>
      <c r="AL14" s="10"/>
      <c r="AM14" s="11"/>
      <c r="AN14" s="10"/>
      <c r="AO14" s="11"/>
      <c r="AP14" s="10"/>
      <c r="AQ14" s="11"/>
      <c r="AR14" s="10"/>
      <c r="AS14" s="11"/>
      <c r="AT14" s="10"/>
      <c r="AU14" s="11"/>
      <c r="AV14" s="10"/>
      <c r="AW14" s="11"/>
      <c r="AX14" s="10"/>
      <c r="AY14" s="11"/>
      <c r="AZ14" s="10"/>
      <c r="BA14" s="11"/>
      <c r="BB14" s="10"/>
      <c r="BC14" s="11"/>
      <c r="BE14" s="32" t="s">
        <v>269</v>
      </c>
    </row>
    <row r="15" spans="1:57" ht="15">
      <c r="A15" s="29">
        <f>VLOOKUP(B15,List1!$A$1:$B$230,2)</f>
        <v>0</v>
      </c>
      <c r="B15" s="26"/>
      <c r="C15" s="5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11"/>
      <c r="AB15" s="10"/>
      <c r="AC15" s="11"/>
      <c r="AD15" s="10"/>
      <c r="AE15" s="11"/>
      <c r="AF15" s="10"/>
      <c r="AG15" s="11"/>
      <c r="AH15" s="10"/>
      <c r="AI15" s="11"/>
      <c r="AJ15" s="10"/>
      <c r="AK15" s="11"/>
      <c r="AL15" s="10"/>
      <c r="AM15" s="11"/>
      <c r="AN15" s="10"/>
      <c r="AO15" s="11"/>
      <c r="AP15" s="10"/>
      <c r="AQ15" s="11"/>
      <c r="AR15" s="10"/>
      <c r="AS15" s="11"/>
      <c r="AT15" s="10"/>
      <c r="AU15" s="11"/>
      <c r="AV15" s="10"/>
      <c r="AW15" s="11"/>
      <c r="AX15" s="10"/>
      <c r="AY15" s="11"/>
      <c r="AZ15" s="10"/>
      <c r="BA15" s="11"/>
      <c r="BB15" s="10"/>
      <c r="BC15" s="11"/>
      <c r="BE15" s="33"/>
    </row>
    <row r="16" spans="1:57" ht="15">
      <c r="A16" s="29">
        <f>VLOOKUP(B16,List1!$A$1:$B$230,2)</f>
        <v>0</v>
      </c>
      <c r="B16" s="26"/>
      <c r="C16" s="5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  <c r="AK16" s="11"/>
      <c r="AL16" s="10"/>
      <c r="AM16" s="11"/>
      <c r="AN16" s="10"/>
      <c r="AO16" s="11"/>
      <c r="AP16" s="10"/>
      <c r="AQ16" s="11"/>
      <c r="AR16" s="10"/>
      <c r="AS16" s="11"/>
      <c r="AT16" s="10"/>
      <c r="AU16" s="11"/>
      <c r="AV16" s="10"/>
      <c r="AW16" s="11"/>
      <c r="AX16" s="10"/>
      <c r="AY16" s="11"/>
      <c r="AZ16" s="10"/>
      <c r="BA16" s="11"/>
      <c r="BB16" s="10"/>
      <c r="BC16" s="11"/>
      <c r="BE16" s="32" t="s">
        <v>270</v>
      </c>
    </row>
    <row r="17" spans="1:57" ht="15">
      <c r="A17" s="29">
        <f>VLOOKUP(B17,List1!$A$1:$B$230,2)</f>
        <v>0</v>
      </c>
      <c r="B17" s="26"/>
      <c r="C17" s="5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11"/>
      <c r="AZ17" s="10"/>
      <c r="BA17" s="11"/>
      <c r="BB17" s="10"/>
      <c r="BC17" s="11"/>
      <c r="BE17" s="33"/>
    </row>
    <row r="18" spans="1:57" ht="15">
      <c r="A18" s="29">
        <f>VLOOKUP(B18,List1!$A$1:$B$230,2)</f>
        <v>0</v>
      </c>
      <c r="B18" s="26"/>
      <c r="C18" s="5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11"/>
      <c r="AZ18" s="10"/>
      <c r="BA18" s="11"/>
      <c r="BB18" s="10"/>
      <c r="BC18" s="11"/>
      <c r="BE18" s="32" t="s">
        <v>271</v>
      </c>
    </row>
    <row r="19" spans="1:55" ht="15">
      <c r="A19" s="29">
        <f>VLOOKUP(B19,List1!$A$1:$B$230,2)</f>
        <v>0</v>
      </c>
      <c r="B19" s="26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11"/>
      <c r="AZ19" s="10"/>
      <c r="BA19" s="11"/>
      <c r="BB19" s="10"/>
      <c r="BC19" s="11"/>
    </row>
    <row r="20" spans="1:57" ht="15">
      <c r="A20" s="29">
        <f>VLOOKUP(B20,List1!$A$1:$B$230,2)</f>
        <v>0</v>
      </c>
      <c r="B20" s="26"/>
      <c r="C20" s="5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11"/>
      <c r="AZ20" s="10"/>
      <c r="BA20" s="11"/>
      <c r="BB20" s="10"/>
      <c r="BC20" s="11"/>
      <c r="BE20" s="2" t="s">
        <v>272</v>
      </c>
    </row>
    <row r="21" spans="1:55" ht="15">
      <c r="A21" s="29">
        <f>VLOOKUP(B21,List1!$A$1:$B$230,2)</f>
        <v>0</v>
      </c>
      <c r="B21" s="26"/>
      <c r="C21" s="5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11"/>
      <c r="AZ21" s="10"/>
      <c r="BA21" s="11"/>
      <c r="BB21" s="10"/>
      <c r="BC21" s="11"/>
    </row>
    <row r="22" spans="1:55" ht="15.75" thickBot="1">
      <c r="A22" s="29">
        <f>VLOOKUP(B22,List1!$A$1:$B$230,2)</f>
        <v>0</v>
      </c>
      <c r="B22" s="26"/>
      <c r="C22" s="5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11"/>
      <c r="AR22" s="10"/>
      <c r="AS22" s="11"/>
      <c r="AT22" s="10"/>
      <c r="AU22" s="11"/>
      <c r="AV22" s="10"/>
      <c r="AW22" s="11"/>
      <c r="AX22" s="10"/>
      <c r="AY22" s="11"/>
      <c r="AZ22" s="10"/>
      <c r="BA22" s="11"/>
      <c r="BB22" s="10"/>
      <c r="BC22" s="11"/>
    </row>
    <row r="23" spans="1:55" ht="15.75" thickBot="1">
      <c r="A23" s="16"/>
      <c r="B23" s="6" t="s">
        <v>32</v>
      </c>
      <c r="C23" s="6">
        <f aca="true" t="shared" si="0" ref="C23:BC23">SUM(C5:C22)</f>
        <v>0</v>
      </c>
      <c r="D23" s="17">
        <f t="shared" si="0"/>
        <v>0</v>
      </c>
      <c r="E23" s="18">
        <f t="shared" si="0"/>
        <v>0</v>
      </c>
      <c r="F23" s="17">
        <f t="shared" si="0"/>
        <v>0</v>
      </c>
      <c r="G23" s="18">
        <f t="shared" si="0"/>
        <v>0</v>
      </c>
      <c r="H23" s="17">
        <f t="shared" si="0"/>
        <v>0</v>
      </c>
      <c r="I23" s="18">
        <f t="shared" si="0"/>
        <v>0</v>
      </c>
      <c r="J23" s="17">
        <f t="shared" si="0"/>
        <v>0</v>
      </c>
      <c r="K23" s="18">
        <f t="shared" si="0"/>
        <v>0</v>
      </c>
      <c r="L23" s="17">
        <f t="shared" si="0"/>
        <v>0</v>
      </c>
      <c r="M23" s="18">
        <f t="shared" si="0"/>
        <v>0</v>
      </c>
      <c r="N23" s="17">
        <f t="shared" si="0"/>
        <v>0</v>
      </c>
      <c r="O23" s="18">
        <f t="shared" si="0"/>
        <v>0</v>
      </c>
      <c r="P23" s="17">
        <f t="shared" si="0"/>
        <v>0</v>
      </c>
      <c r="Q23" s="18">
        <f t="shared" si="0"/>
        <v>0</v>
      </c>
      <c r="R23" s="17">
        <f t="shared" si="0"/>
        <v>0</v>
      </c>
      <c r="S23" s="18">
        <f t="shared" si="0"/>
        <v>0</v>
      </c>
      <c r="T23" s="17">
        <f t="shared" si="0"/>
        <v>0</v>
      </c>
      <c r="U23" s="18">
        <f t="shared" si="0"/>
        <v>0</v>
      </c>
      <c r="V23" s="17">
        <f t="shared" si="0"/>
        <v>0</v>
      </c>
      <c r="W23" s="18">
        <f t="shared" si="0"/>
        <v>0</v>
      </c>
      <c r="X23" s="17">
        <f t="shared" si="0"/>
        <v>0</v>
      </c>
      <c r="Y23" s="18">
        <f t="shared" si="0"/>
        <v>0</v>
      </c>
      <c r="Z23" s="17">
        <f t="shared" si="0"/>
        <v>0</v>
      </c>
      <c r="AA23" s="18">
        <f t="shared" si="0"/>
        <v>0</v>
      </c>
      <c r="AB23" s="17">
        <f t="shared" si="0"/>
        <v>0</v>
      </c>
      <c r="AC23" s="18">
        <f t="shared" si="0"/>
        <v>0</v>
      </c>
      <c r="AD23" s="17">
        <f t="shared" si="0"/>
        <v>0</v>
      </c>
      <c r="AE23" s="18">
        <f t="shared" si="0"/>
        <v>0</v>
      </c>
      <c r="AF23" s="17">
        <f t="shared" si="0"/>
        <v>0</v>
      </c>
      <c r="AG23" s="18">
        <f t="shared" si="0"/>
        <v>0</v>
      </c>
      <c r="AH23" s="17">
        <f t="shared" si="0"/>
        <v>0</v>
      </c>
      <c r="AI23" s="18">
        <f t="shared" si="0"/>
        <v>0</v>
      </c>
      <c r="AJ23" s="17">
        <f t="shared" si="0"/>
        <v>0</v>
      </c>
      <c r="AK23" s="18">
        <f t="shared" si="0"/>
        <v>0</v>
      </c>
      <c r="AL23" s="17">
        <f t="shared" si="0"/>
        <v>0</v>
      </c>
      <c r="AM23" s="18">
        <f t="shared" si="0"/>
        <v>0</v>
      </c>
      <c r="AN23" s="17">
        <f t="shared" si="0"/>
        <v>0</v>
      </c>
      <c r="AO23" s="18">
        <f t="shared" si="0"/>
        <v>0</v>
      </c>
      <c r="AP23" s="17">
        <f t="shared" si="0"/>
        <v>0</v>
      </c>
      <c r="AQ23" s="18">
        <f t="shared" si="0"/>
        <v>0</v>
      </c>
      <c r="AR23" s="17">
        <f>SUM(AR5:AR22)</f>
        <v>0</v>
      </c>
      <c r="AS23" s="18">
        <f>SUM(AS5:AS22)</f>
        <v>0</v>
      </c>
      <c r="AT23" s="17">
        <f>SUM(AT5:AT22)</f>
        <v>0</v>
      </c>
      <c r="AU23" s="18">
        <f>SUM(AU5:AU22)</f>
        <v>0</v>
      </c>
      <c r="AV23" s="17">
        <f t="shared" si="0"/>
        <v>0</v>
      </c>
      <c r="AW23" s="18">
        <f t="shared" si="0"/>
        <v>0</v>
      </c>
      <c r="AX23" s="19">
        <f t="shared" si="0"/>
        <v>0</v>
      </c>
      <c r="AY23" s="20">
        <f t="shared" si="0"/>
        <v>0</v>
      </c>
      <c r="AZ23" s="19">
        <f t="shared" si="0"/>
        <v>0</v>
      </c>
      <c r="BA23" s="20">
        <f t="shared" si="0"/>
        <v>0</v>
      </c>
      <c r="BB23" s="19">
        <f t="shared" si="0"/>
        <v>0</v>
      </c>
      <c r="BC23" s="20">
        <f t="shared" si="0"/>
        <v>0</v>
      </c>
    </row>
    <row r="24" spans="1:55" ht="15.75" thickBot="1">
      <c r="A24" s="58" t="s">
        <v>33</v>
      </c>
      <c r="B24" s="58"/>
      <c r="C24" s="58"/>
      <c r="D24" s="58"/>
      <c r="E24" s="7"/>
      <c r="F24" s="7"/>
      <c r="G24" s="51" t="s">
        <v>34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49" t="s">
        <v>32</v>
      </c>
      <c r="AY24" s="50"/>
      <c r="AZ24" s="56">
        <f>D23+F23+H23+J23+L23+N23+P23+R23+T23+V23+X23+Z23+AB23+AD23+AF23+AH23+AJ23+AL23+AN23+AP23+AV23+AX23+AZ23+BB23+AR23+AT23</f>
        <v>0</v>
      </c>
      <c r="BA24" s="8" t="s">
        <v>30</v>
      </c>
      <c r="BB24" s="57">
        <f>E23+G23+I23+K23+M23+O23+Q23+S23+U23+W23+Y23+AA23+AC23+AE23+AG23+AI23+AK23+AM23+AO23+AQ23+AW23+AY23+BA23+BC23+AS23+AU23</f>
        <v>0</v>
      </c>
      <c r="BC24" s="9" t="s">
        <v>31</v>
      </c>
    </row>
  </sheetData>
  <sheetProtection password="C62E" sheet="1" objects="1" scenarios="1" selectLockedCells="1"/>
  <mergeCells count="64">
    <mergeCell ref="A24:D24"/>
    <mergeCell ref="G24:AA24"/>
    <mergeCell ref="A2:B3"/>
    <mergeCell ref="AV3:AW3"/>
    <mergeCell ref="AX3:AY3"/>
    <mergeCell ref="AZ3:BA3"/>
    <mergeCell ref="D3:E3"/>
    <mergeCell ref="F3:G3"/>
    <mergeCell ref="H3:I3"/>
    <mergeCell ref="J3:K3"/>
    <mergeCell ref="BB3:BC3"/>
    <mergeCell ref="AX24:AY24"/>
    <mergeCell ref="T3:U3"/>
    <mergeCell ref="V3:W3"/>
    <mergeCell ref="X3:Y3"/>
    <mergeCell ref="Z3:AA3"/>
    <mergeCell ref="AR3:AS3"/>
    <mergeCell ref="AT3:AU3"/>
    <mergeCell ref="A1:B1"/>
    <mergeCell ref="E1:H1"/>
    <mergeCell ref="AL1:AW1"/>
    <mergeCell ref="C3:C4"/>
    <mergeCell ref="AF3:AG3"/>
    <mergeCell ref="AH3:AI3"/>
    <mergeCell ref="AJ3:AK3"/>
    <mergeCell ref="AL3:AM3"/>
    <mergeCell ref="AN3:AO3"/>
    <mergeCell ref="AP3:AQ3"/>
    <mergeCell ref="L3:M3"/>
    <mergeCell ref="N3:O3"/>
    <mergeCell ref="AN2:AO2"/>
    <mergeCell ref="AP2:AQ2"/>
    <mergeCell ref="AB3:AC3"/>
    <mergeCell ref="AD3:AE3"/>
    <mergeCell ref="T2:U2"/>
    <mergeCell ref="V2:W2"/>
    <mergeCell ref="AZ2:BA2"/>
    <mergeCell ref="BB2:BC2"/>
    <mergeCell ref="AF2:AG2"/>
    <mergeCell ref="AH2:AI2"/>
    <mergeCell ref="P3:Q3"/>
    <mergeCell ref="R3:S3"/>
    <mergeCell ref="AJ2:AK2"/>
    <mergeCell ref="AL2:AM2"/>
    <mergeCell ref="P2:Q2"/>
    <mergeCell ref="R2:S2"/>
    <mergeCell ref="AV2:AW2"/>
    <mergeCell ref="AX2:AY2"/>
    <mergeCell ref="X2:Y2"/>
    <mergeCell ref="Z2:AA2"/>
    <mergeCell ref="AB2:AC2"/>
    <mergeCell ref="AD2:AE2"/>
    <mergeCell ref="AR2:AS2"/>
    <mergeCell ref="AT2:AU2"/>
    <mergeCell ref="C1:D1"/>
    <mergeCell ref="I1:S1"/>
    <mergeCell ref="V1:AB1"/>
    <mergeCell ref="AC1:AE1"/>
    <mergeCell ref="D2:E2"/>
    <mergeCell ref="F2:G2"/>
    <mergeCell ref="H2:I2"/>
    <mergeCell ref="J2:K2"/>
    <mergeCell ref="L2:M2"/>
    <mergeCell ref="N2:O2"/>
  </mergeCells>
  <dataValidations count="1">
    <dataValidation type="list" allowBlank="1" showErrorMessage="1" promptTitle="vyber revír" sqref="B5:B22">
      <formula1>List1!$A$1:$A$229</formula1>
    </dataValidation>
  </dataValidations>
  <printOptions/>
  <pageMargins left="0.7" right="0.7" top="0.787401575" bottom="0.7874015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zoomScalePageLayoutView="0" workbookViewId="0" topLeftCell="A1">
      <selection activeCell="G17" sqref="G16:G17"/>
    </sheetView>
  </sheetViews>
  <sheetFormatPr defaultColWidth="9.140625" defaultRowHeight="15"/>
  <cols>
    <col min="1" max="1" width="22.421875" style="0" customWidth="1"/>
    <col min="3" max="3" width="21.28125" style="0" customWidth="1"/>
  </cols>
  <sheetData>
    <row r="1" spans="1:4" ht="15">
      <c r="A1" s="21" t="s">
        <v>36</v>
      </c>
      <c r="B1" s="22">
        <v>461200</v>
      </c>
      <c r="C1" s="21" t="s">
        <v>36</v>
      </c>
      <c r="D1" s="22">
        <v>461200</v>
      </c>
    </row>
    <row r="2" spans="1:4" ht="15">
      <c r="A2" s="21" t="s">
        <v>37</v>
      </c>
      <c r="B2" s="22">
        <v>461209</v>
      </c>
      <c r="C2" s="21" t="s">
        <v>37</v>
      </c>
      <c r="D2" s="22">
        <v>461209</v>
      </c>
    </row>
    <row r="3" spans="1:4" ht="15">
      <c r="A3" s="21" t="s">
        <v>38</v>
      </c>
      <c r="B3" s="22">
        <v>461001</v>
      </c>
      <c r="C3" s="21" t="s">
        <v>38</v>
      </c>
      <c r="D3" s="22">
        <v>461001</v>
      </c>
    </row>
    <row r="4" spans="1:4" ht="15">
      <c r="A4" s="21" t="s">
        <v>39</v>
      </c>
      <c r="B4" s="22">
        <v>461180</v>
      </c>
      <c r="C4" s="21" t="s">
        <v>39</v>
      </c>
      <c r="D4" s="22">
        <v>461180</v>
      </c>
    </row>
    <row r="5" spans="1:4" ht="15">
      <c r="A5" s="21" t="s">
        <v>40</v>
      </c>
      <c r="B5" s="22">
        <v>461218</v>
      </c>
      <c r="C5" s="21" t="s">
        <v>40</v>
      </c>
      <c r="D5" s="22">
        <v>461218</v>
      </c>
    </row>
    <row r="6" spans="1:4" ht="15">
      <c r="A6" s="21" t="s">
        <v>41</v>
      </c>
      <c r="B6" s="22">
        <v>461002</v>
      </c>
      <c r="C6" s="21" t="s">
        <v>41</v>
      </c>
      <c r="D6" s="22">
        <v>461002</v>
      </c>
    </row>
    <row r="7" spans="1:4" ht="15">
      <c r="A7" s="21" t="s">
        <v>42</v>
      </c>
      <c r="B7" s="22">
        <v>461003</v>
      </c>
      <c r="C7" s="21" t="s">
        <v>42</v>
      </c>
      <c r="D7" s="22">
        <v>461003</v>
      </c>
    </row>
    <row r="8" spans="1:4" ht="15">
      <c r="A8" s="21" t="s">
        <v>43</v>
      </c>
      <c r="B8" s="22">
        <v>461188</v>
      </c>
      <c r="C8" s="21" t="s">
        <v>43</v>
      </c>
      <c r="D8" s="22">
        <v>461188</v>
      </c>
    </row>
    <row r="9" spans="1:4" ht="15">
      <c r="A9" s="21" t="s">
        <v>44</v>
      </c>
      <c r="B9" s="22">
        <v>461004</v>
      </c>
      <c r="C9" s="21" t="s">
        <v>44</v>
      </c>
      <c r="D9" s="22">
        <v>461004</v>
      </c>
    </row>
    <row r="10" spans="1:4" ht="15">
      <c r="A10" s="21" t="s">
        <v>45</v>
      </c>
      <c r="B10" s="22">
        <v>461005</v>
      </c>
      <c r="C10" s="21" t="s">
        <v>45</v>
      </c>
      <c r="D10" s="22">
        <v>461005</v>
      </c>
    </row>
    <row r="11" spans="1:4" ht="15">
      <c r="A11" s="21" t="s">
        <v>46</v>
      </c>
      <c r="B11" s="22">
        <v>461195</v>
      </c>
      <c r="C11" s="21" t="s">
        <v>46</v>
      </c>
      <c r="D11" s="22">
        <v>461195</v>
      </c>
    </row>
    <row r="12" spans="1:4" ht="15">
      <c r="A12" s="21" t="s">
        <v>47</v>
      </c>
      <c r="B12" s="22">
        <v>461162</v>
      </c>
      <c r="C12" s="21" t="s">
        <v>47</v>
      </c>
      <c r="D12" s="22">
        <v>461162</v>
      </c>
    </row>
    <row r="13" spans="1:4" ht="15">
      <c r="A13" s="21" t="s">
        <v>48</v>
      </c>
      <c r="B13" s="22">
        <v>461006</v>
      </c>
      <c r="C13" s="21" t="s">
        <v>48</v>
      </c>
      <c r="D13" s="22">
        <v>461006</v>
      </c>
    </row>
    <row r="14" spans="1:4" ht="15">
      <c r="A14" s="21" t="s">
        <v>49</v>
      </c>
      <c r="B14" s="23">
        <v>461007</v>
      </c>
      <c r="C14" s="21" t="s">
        <v>49</v>
      </c>
      <c r="D14" s="23">
        <v>461007</v>
      </c>
    </row>
    <row r="15" spans="1:4" ht="15">
      <c r="A15" s="21" t="s">
        <v>50</v>
      </c>
      <c r="B15" s="22">
        <v>461008</v>
      </c>
      <c r="C15" s="21" t="s">
        <v>50</v>
      </c>
      <c r="D15" s="22">
        <v>461008</v>
      </c>
    </row>
    <row r="16" spans="1:4" ht="15">
      <c r="A16" s="21" t="s">
        <v>51</v>
      </c>
      <c r="B16" s="22">
        <v>461009</v>
      </c>
      <c r="C16" s="21" t="s">
        <v>51</v>
      </c>
      <c r="D16" s="22">
        <v>461009</v>
      </c>
    </row>
    <row r="17" spans="1:4" ht="15">
      <c r="A17" s="24" t="s">
        <v>52</v>
      </c>
      <c r="B17" s="25">
        <v>461229</v>
      </c>
      <c r="C17" s="24" t="s">
        <v>52</v>
      </c>
      <c r="D17" s="25">
        <v>461229</v>
      </c>
    </row>
    <row r="18" spans="1:4" ht="15">
      <c r="A18" s="21" t="s">
        <v>53</v>
      </c>
      <c r="B18" s="22">
        <v>461010</v>
      </c>
      <c r="C18" s="21" t="s">
        <v>53</v>
      </c>
      <c r="D18" s="22">
        <v>461010</v>
      </c>
    </row>
    <row r="19" spans="1:4" ht="15">
      <c r="A19" s="21" t="s">
        <v>54</v>
      </c>
      <c r="B19" s="22">
        <v>461011</v>
      </c>
      <c r="C19" s="21" t="s">
        <v>54</v>
      </c>
      <c r="D19" s="22">
        <v>461011</v>
      </c>
    </row>
    <row r="20" spans="1:4" ht="15">
      <c r="A20" s="21" t="s">
        <v>55</v>
      </c>
      <c r="B20" s="22">
        <v>461012</v>
      </c>
      <c r="C20" s="21" t="s">
        <v>55</v>
      </c>
      <c r="D20" s="22">
        <v>461012</v>
      </c>
    </row>
    <row r="21" spans="1:4" ht="15">
      <c r="A21" s="21" t="s">
        <v>56</v>
      </c>
      <c r="B21" s="22">
        <v>461013</v>
      </c>
      <c r="C21" s="21" t="s">
        <v>56</v>
      </c>
      <c r="D21" s="22">
        <v>461013</v>
      </c>
    </row>
    <row r="22" spans="1:4" ht="15">
      <c r="A22" s="21" t="s">
        <v>57</v>
      </c>
      <c r="B22" s="22">
        <v>461014</v>
      </c>
      <c r="C22" s="21" t="s">
        <v>57</v>
      </c>
      <c r="D22" s="22">
        <v>461014</v>
      </c>
    </row>
    <row r="23" spans="1:4" ht="15">
      <c r="A23" s="21" t="s">
        <v>58</v>
      </c>
      <c r="B23" s="22">
        <v>461015</v>
      </c>
      <c r="C23" s="21" t="s">
        <v>58</v>
      </c>
      <c r="D23" s="22">
        <v>461015</v>
      </c>
    </row>
    <row r="24" spans="1:4" ht="15">
      <c r="A24" s="21" t="s">
        <v>59</v>
      </c>
      <c r="B24" s="22">
        <v>461016</v>
      </c>
      <c r="C24" s="21" t="s">
        <v>59</v>
      </c>
      <c r="D24" s="22">
        <v>461016</v>
      </c>
    </row>
    <row r="25" spans="1:4" ht="15">
      <c r="A25" s="21" t="s">
        <v>60</v>
      </c>
      <c r="B25" s="22">
        <v>461017</v>
      </c>
      <c r="C25" s="21" t="s">
        <v>60</v>
      </c>
      <c r="D25" s="22">
        <v>461017</v>
      </c>
    </row>
    <row r="26" spans="1:4" ht="15">
      <c r="A26" s="21" t="s">
        <v>61</v>
      </c>
      <c r="B26" s="22">
        <v>461018</v>
      </c>
      <c r="C26" s="21" t="s">
        <v>61</v>
      </c>
      <c r="D26" s="22">
        <v>461018</v>
      </c>
    </row>
    <row r="27" spans="1:4" ht="15">
      <c r="A27" s="21" t="s">
        <v>62</v>
      </c>
      <c r="B27" s="22">
        <v>461030</v>
      </c>
      <c r="C27" s="21" t="s">
        <v>62</v>
      </c>
      <c r="D27" s="22">
        <v>461030</v>
      </c>
    </row>
    <row r="28" spans="1:4" ht="15">
      <c r="A28" s="21" t="s">
        <v>63</v>
      </c>
      <c r="B28" s="22">
        <v>461031</v>
      </c>
      <c r="C28" s="21" t="s">
        <v>63</v>
      </c>
      <c r="D28" s="22">
        <v>461031</v>
      </c>
    </row>
    <row r="29" spans="1:4" ht="15">
      <c r="A29" s="21" t="s">
        <v>64</v>
      </c>
      <c r="B29" s="22">
        <v>461196</v>
      </c>
      <c r="C29" s="21" t="s">
        <v>64</v>
      </c>
      <c r="D29" s="22">
        <v>461196</v>
      </c>
    </row>
    <row r="30" spans="1:4" ht="15">
      <c r="A30" s="21" t="s">
        <v>65</v>
      </c>
      <c r="B30" s="22">
        <v>461032</v>
      </c>
      <c r="C30" s="21" t="s">
        <v>65</v>
      </c>
      <c r="D30" s="22">
        <v>461032</v>
      </c>
    </row>
    <row r="31" spans="1:4" ht="15">
      <c r="A31" s="21" t="s">
        <v>66</v>
      </c>
      <c r="B31" s="22">
        <v>461033</v>
      </c>
      <c r="C31" s="21" t="s">
        <v>66</v>
      </c>
      <c r="D31" s="22">
        <v>461033</v>
      </c>
    </row>
    <row r="32" spans="1:4" ht="15">
      <c r="A32" s="21" t="s">
        <v>67</v>
      </c>
      <c r="B32" s="22">
        <v>461034</v>
      </c>
      <c r="C32" s="21" t="s">
        <v>67</v>
      </c>
      <c r="D32" s="22">
        <v>461034</v>
      </c>
    </row>
    <row r="33" spans="1:4" ht="15">
      <c r="A33" s="21" t="s">
        <v>68</v>
      </c>
      <c r="B33" s="22">
        <v>461198</v>
      </c>
      <c r="C33" s="21" t="s">
        <v>68</v>
      </c>
      <c r="D33" s="22">
        <v>461198</v>
      </c>
    </row>
    <row r="34" spans="1:4" ht="15">
      <c r="A34" s="21" t="s">
        <v>69</v>
      </c>
      <c r="B34" s="22">
        <v>461219</v>
      </c>
      <c r="C34" s="21" t="s">
        <v>69</v>
      </c>
      <c r="D34" s="22">
        <v>461219</v>
      </c>
    </row>
    <row r="35" spans="1:4" ht="15">
      <c r="A35" s="21" t="s">
        <v>70</v>
      </c>
      <c r="B35" s="22">
        <v>461019</v>
      </c>
      <c r="C35" s="21" t="s">
        <v>70</v>
      </c>
      <c r="D35" s="22">
        <v>461019</v>
      </c>
    </row>
    <row r="36" spans="1:4" ht="15">
      <c r="A36" s="21" t="s">
        <v>71</v>
      </c>
      <c r="B36" s="22">
        <v>461020</v>
      </c>
      <c r="C36" s="21" t="s">
        <v>71</v>
      </c>
      <c r="D36" s="22">
        <v>461020</v>
      </c>
    </row>
    <row r="37" spans="1:4" ht="15">
      <c r="A37" s="21" t="s">
        <v>72</v>
      </c>
      <c r="B37" s="22">
        <v>461021</v>
      </c>
      <c r="C37" s="21" t="s">
        <v>72</v>
      </c>
      <c r="D37" s="22">
        <v>461021</v>
      </c>
    </row>
    <row r="38" spans="1:4" ht="15">
      <c r="A38" s="21" t="s">
        <v>73</v>
      </c>
      <c r="B38" s="22">
        <v>461022</v>
      </c>
      <c r="C38" s="21" t="s">
        <v>73</v>
      </c>
      <c r="D38" s="22">
        <v>461022</v>
      </c>
    </row>
    <row r="39" spans="1:4" ht="15">
      <c r="A39" s="21" t="s">
        <v>74</v>
      </c>
      <c r="B39" s="22">
        <v>461023</v>
      </c>
      <c r="C39" s="21" t="s">
        <v>74</v>
      </c>
      <c r="D39" s="22">
        <v>461023</v>
      </c>
    </row>
    <row r="40" spans="1:4" ht="15">
      <c r="A40" s="21" t="s">
        <v>75</v>
      </c>
      <c r="B40" s="22">
        <v>461158</v>
      </c>
      <c r="C40" s="21" t="s">
        <v>75</v>
      </c>
      <c r="D40" s="22">
        <v>461158</v>
      </c>
    </row>
    <row r="41" spans="1:4" ht="15">
      <c r="A41" s="21" t="s">
        <v>76</v>
      </c>
      <c r="B41" s="22">
        <v>461159</v>
      </c>
      <c r="C41" s="21" t="s">
        <v>76</v>
      </c>
      <c r="D41" s="22">
        <v>461159</v>
      </c>
    </row>
    <row r="42" spans="1:4" ht="15">
      <c r="A42" s="21" t="s">
        <v>77</v>
      </c>
      <c r="B42" s="22">
        <v>461199</v>
      </c>
      <c r="C42" s="21" t="s">
        <v>77</v>
      </c>
      <c r="D42" s="22">
        <v>461199</v>
      </c>
    </row>
    <row r="43" spans="1:4" ht="15">
      <c r="A43" s="21" t="s">
        <v>78</v>
      </c>
      <c r="B43" s="22">
        <v>461176</v>
      </c>
      <c r="C43" s="21" t="s">
        <v>78</v>
      </c>
      <c r="D43" s="22">
        <v>461176</v>
      </c>
    </row>
    <row r="44" spans="1:4" ht="15">
      <c r="A44" s="21" t="s">
        <v>79</v>
      </c>
      <c r="B44" s="22">
        <v>461324</v>
      </c>
      <c r="C44" s="21" t="s">
        <v>79</v>
      </c>
      <c r="D44" s="22">
        <v>461324</v>
      </c>
    </row>
    <row r="45" spans="1:4" ht="15">
      <c r="A45" s="21" t="s">
        <v>80</v>
      </c>
      <c r="B45" s="22">
        <v>462326</v>
      </c>
      <c r="C45" s="21" t="s">
        <v>80</v>
      </c>
      <c r="D45" s="22">
        <v>462326</v>
      </c>
    </row>
    <row r="46" spans="1:4" ht="15">
      <c r="A46" s="21" t="s">
        <v>81</v>
      </c>
      <c r="B46" s="22">
        <v>461024</v>
      </c>
      <c r="C46" s="21" t="s">
        <v>81</v>
      </c>
      <c r="D46" s="22">
        <v>461024</v>
      </c>
    </row>
    <row r="47" spans="1:4" ht="15">
      <c r="A47" s="21" t="s">
        <v>82</v>
      </c>
      <c r="B47" s="22">
        <v>461025</v>
      </c>
      <c r="C47" s="21" t="s">
        <v>82</v>
      </c>
      <c r="D47" s="22">
        <v>461025</v>
      </c>
    </row>
    <row r="48" spans="1:4" ht="15">
      <c r="A48" s="21" t="s">
        <v>83</v>
      </c>
      <c r="B48" s="22">
        <v>461026</v>
      </c>
      <c r="C48" s="21" t="s">
        <v>83</v>
      </c>
      <c r="D48" s="22">
        <v>461026</v>
      </c>
    </row>
    <row r="49" spans="1:4" ht="15">
      <c r="A49" s="21" t="s">
        <v>84</v>
      </c>
      <c r="B49" s="22">
        <v>461027</v>
      </c>
      <c r="C49" s="21" t="s">
        <v>84</v>
      </c>
      <c r="D49" s="22">
        <v>461027</v>
      </c>
    </row>
    <row r="50" spans="1:4" ht="15">
      <c r="A50" s="21" t="s">
        <v>85</v>
      </c>
      <c r="B50" s="22">
        <v>461184</v>
      </c>
      <c r="C50" s="21" t="s">
        <v>85</v>
      </c>
      <c r="D50" s="22">
        <v>461184</v>
      </c>
    </row>
    <row r="51" spans="1:4" ht="15">
      <c r="A51" s="21" t="s">
        <v>86</v>
      </c>
      <c r="B51" s="22">
        <v>461028</v>
      </c>
      <c r="C51" s="21" t="s">
        <v>86</v>
      </c>
      <c r="D51" s="22">
        <v>461028</v>
      </c>
    </row>
    <row r="52" spans="1:4" ht="15">
      <c r="A52" s="21" t="s">
        <v>87</v>
      </c>
      <c r="B52" s="22">
        <v>461029</v>
      </c>
      <c r="C52" s="21" t="s">
        <v>87</v>
      </c>
      <c r="D52" s="22">
        <v>461029</v>
      </c>
    </row>
    <row r="53" spans="1:4" ht="15">
      <c r="A53" s="21" t="s">
        <v>88</v>
      </c>
      <c r="B53" s="22">
        <v>461035</v>
      </c>
      <c r="C53" s="21" t="s">
        <v>88</v>
      </c>
      <c r="D53" s="22">
        <v>461035</v>
      </c>
    </row>
    <row r="54" spans="1:4" ht="15">
      <c r="A54" s="21" t="s">
        <v>89</v>
      </c>
      <c r="B54" s="22">
        <v>461221</v>
      </c>
      <c r="C54" s="21" t="s">
        <v>89</v>
      </c>
      <c r="D54" s="22">
        <v>461221</v>
      </c>
    </row>
    <row r="55" spans="1:4" ht="15">
      <c r="A55" s="21" t="s">
        <v>90</v>
      </c>
      <c r="B55" s="22">
        <v>461036</v>
      </c>
      <c r="C55" s="21" t="s">
        <v>90</v>
      </c>
      <c r="D55" s="22">
        <v>461036</v>
      </c>
    </row>
    <row r="56" spans="1:4" ht="15">
      <c r="A56" s="21" t="s">
        <v>91</v>
      </c>
      <c r="B56" s="22">
        <v>461165</v>
      </c>
      <c r="C56" s="21" t="s">
        <v>91</v>
      </c>
      <c r="D56" s="22">
        <v>461165</v>
      </c>
    </row>
    <row r="57" spans="1:4" ht="15">
      <c r="A57" s="21" t="s">
        <v>92</v>
      </c>
      <c r="B57" s="22">
        <v>461206</v>
      </c>
      <c r="C57" s="21" t="s">
        <v>92</v>
      </c>
      <c r="D57" s="22">
        <v>461206</v>
      </c>
    </row>
    <row r="58" spans="1:4" ht="15">
      <c r="A58" s="21" t="s">
        <v>93</v>
      </c>
      <c r="B58" s="22">
        <v>461037</v>
      </c>
      <c r="C58" s="21" t="s">
        <v>93</v>
      </c>
      <c r="D58" s="22">
        <v>461037</v>
      </c>
    </row>
    <row r="59" spans="1:4" ht="15">
      <c r="A59" s="21" t="s">
        <v>94</v>
      </c>
      <c r="B59" s="22">
        <v>461038</v>
      </c>
      <c r="C59" s="21" t="s">
        <v>94</v>
      </c>
      <c r="D59" s="22">
        <v>461038</v>
      </c>
    </row>
    <row r="60" spans="1:4" ht="15">
      <c r="A60" s="21" t="s">
        <v>95</v>
      </c>
      <c r="B60" s="22">
        <v>461309</v>
      </c>
      <c r="C60" s="21" t="s">
        <v>95</v>
      </c>
      <c r="D60" s="22">
        <v>461309</v>
      </c>
    </row>
    <row r="61" spans="1:4" ht="15">
      <c r="A61" s="21" t="s">
        <v>96</v>
      </c>
      <c r="B61" s="22">
        <v>461325</v>
      </c>
      <c r="C61" s="21" t="s">
        <v>96</v>
      </c>
      <c r="D61" s="22">
        <v>461325</v>
      </c>
    </row>
    <row r="62" spans="1:4" ht="15">
      <c r="A62" s="21" t="s">
        <v>97</v>
      </c>
      <c r="B62" s="22">
        <v>461039</v>
      </c>
      <c r="C62" s="21" t="s">
        <v>97</v>
      </c>
      <c r="D62" s="22">
        <v>461039</v>
      </c>
    </row>
    <row r="63" spans="1:4" ht="15">
      <c r="A63" s="21" t="s">
        <v>98</v>
      </c>
      <c r="B63" s="22">
        <v>461323</v>
      </c>
      <c r="C63" s="21" t="s">
        <v>98</v>
      </c>
      <c r="D63" s="22">
        <v>461323</v>
      </c>
    </row>
    <row r="64" spans="1:4" ht="15">
      <c r="A64" s="21" t="s">
        <v>99</v>
      </c>
      <c r="B64" s="22">
        <v>461041</v>
      </c>
      <c r="C64" s="21" t="s">
        <v>99</v>
      </c>
      <c r="D64" s="22">
        <v>461041</v>
      </c>
    </row>
    <row r="65" spans="1:4" ht="15">
      <c r="A65" s="21" t="s">
        <v>100</v>
      </c>
      <c r="B65" s="22">
        <v>461042</v>
      </c>
      <c r="C65" s="21" t="s">
        <v>100</v>
      </c>
      <c r="D65" s="22">
        <v>461042</v>
      </c>
    </row>
    <row r="66" spans="1:4" ht="15">
      <c r="A66" s="21" t="s">
        <v>101</v>
      </c>
      <c r="B66" s="22">
        <v>461043</v>
      </c>
      <c r="C66" s="21" t="s">
        <v>101</v>
      </c>
      <c r="D66" s="22">
        <v>461043</v>
      </c>
    </row>
    <row r="67" spans="1:4" ht="15">
      <c r="A67" s="21" t="s">
        <v>102</v>
      </c>
      <c r="B67" s="22">
        <v>461044</v>
      </c>
      <c r="C67" s="21" t="s">
        <v>102</v>
      </c>
      <c r="D67" s="22">
        <v>461044</v>
      </c>
    </row>
    <row r="68" spans="1:4" ht="15">
      <c r="A68" s="27" t="s">
        <v>263</v>
      </c>
      <c r="B68" s="25">
        <v>461230</v>
      </c>
      <c r="C68" s="27" t="s">
        <v>263</v>
      </c>
      <c r="D68" s="25">
        <v>461230</v>
      </c>
    </row>
    <row r="69" spans="1:4" ht="15">
      <c r="A69" s="21" t="s">
        <v>103</v>
      </c>
      <c r="B69" s="22">
        <v>461045</v>
      </c>
      <c r="C69" s="21" t="s">
        <v>103</v>
      </c>
      <c r="D69" s="22">
        <v>461045</v>
      </c>
    </row>
    <row r="70" spans="1:4" ht="15">
      <c r="A70" s="21" t="s">
        <v>104</v>
      </c>
      <c r="B70" s="22">
        <v>461046</v>
      </c>
      <c r="C70" s="21" t="s">
        <v>104</v>
      </c>
      <c r="D70" s="22">
        <v>461046</v>
      </c>
    </row>
    <row r="71" spans="1:4" ht="15">
      <c r="A71" s="21" t="s">
        <v>105</v>
      </c>
      <c r="B71" s="22">
        <v>461047</v>
      </c>
      <c r="C71" s="21" t="s">
        <v>105</v>
      </c>
      <c r="D71" s="22">
        <v>461047</v>
      </c>
    </row>
    <row r="72" spans="1:4" ht="15">
      <c r="A72" s="21" t="s">
        <v>106</v>
      </c>
      <c r="B72" s="22">
        <v>461048</v>
      </c>
      <c r="C72" s="21" t="s">
        <v>106</v>
      </c>
      <c r="D72" s="22">
        <v>461048</v>
      </c>
    </row>
    <row r="73" spans="1:4" ht="15">
      <c r="A73" s="21" t="s">
        <v>107</v>
      </c>
      <c r="B73" s="22">
        <v>461049</v>
      </c>
      <c r="C73" s="21" t="s">
        <v>107</v>
      </c>
      <c r="D73" s="22">
        <v>461049</v>
      </c>
    </row>
    <row r="74" spans="1:4" ht="15">
      <c r="A74" s="21" t="s">
        <v>108</v>
      </c>
      <c r="B74" s="22">
        <v>461050</v>
      </c>
      <c r="C74" s="21" t="s">
        <v>108</v>
      </c>
      <c r="D74" s="22">
        <v>461050</v>
      </c>
    </row>
    <row r="75" spans="1:4" ht="15">
      <c r="A75" s="21" t="s">
        <v>109</v>
      </c>
      <c r="B75" s="22">
        <v>461058</v>
      </c>
      <c r="C75" s="21" t="s">
        <v>109</v>
      </c>
      <c r="D75" s="22">
        <v>461058</v>
      </c>
    </row>
    <row r="76" spans="1:4" ht="15">
      <c r="A76" s="21" t="s">
        <v>110</v>
      </c>
      <c r="B76" s="22">
        <v>461059</v>
      </c>
      <c r="C76" s="21" t="s">
        <v>110</v>
      </c>
      <c r="D76" s="22">
        <v>461059</v>
      </c>
    </row>
    <row r="77" spans="1:4" ht="15">
      <c r="A77" s="21" t="s">
        <v>111</v>
      </c>
      <c r="B77" s="22">
        <v>461060</v>
      </c>
      <c r="C77" s="21" t="s">
        <v>111</v>
      </c>
      <c r="D77" s="22">
        <v>461060</v>
      </c>
    </row>
    <row r="78" spans="1:4" ht="15">
      <c r="A78" s="21" t="s">
        <v>112</v>
      </c>
      <c r="B78" s="22">
        <v>461061</v>
      </c>
      <c r="C78" s="21" t="s">
        <v>112</v>
      </c>
      <c r="D78" s="22">
        <v>461061</v>
      </c>
    </row>
    <row r="79" spans="1:4" ht="15">
      <c r="A79" s="21" t="s">
        <v>113</v>
      </c>
      <c r="B79" s="22">
        <v>461062</v>
      </c>
      <c r="C79" s="21" t="s">
        <v>113</v>
      </c>
      <c r="D79" s="22">
        <v>461062</v>
      </c>
    </row>
    <row r="80" spans="1:4" ht="15">
      <c r="A80" s="21" t="s">
        <v>114</v>
      </c>
      <c r="B80" s="22">
        <v>461204</v>
      </c>
      <c r="C80" s="21" t="s">
        <v>114</v>
      </c>
      <c r="D80" s="22">
        <v>461204</v>
      </c>
    </row>
    <row r="81" spans="1:4" ht="15">
      <c r="A81" s="21" t="s">
        <v>115</v>
      </c>
      <c r="B81" s="22">
        <v>461063</v>
      </c>
      <c r="C81" s="21" t="s">
        <v>115</v>
      </c>
      <c r="D81" s="22">
        <v>461063</v>
      </c>
    </row>
    <row r="82" spans="1:4" ht="15">
      <c r="A82" s="21" t="s">
        <v>116</v>
      </c>
      <c r="B82" s="22">
        <v>461064</v>
      </c>
      <c r="C82" s="21" t="s">
        <v>116</v>
      </c>
      <c r="D82" s="22">
        <v>461064</v>
      </c>
    </row>
    <row r="83" spans="1:4" ht="15">
      <c r="A83" s="21" t="s">
        <v>117</v>
      </c>
      <c r="B83" s="22">
        <v>461065</v>
      </c>
      <c r="C83" s="21" t="s">
        <v>117</v>
      </c>
      <c r="D83" s="22">
        <v>461065</v>
      </c>
    </row>
    <row r="84" spans="1:4" ht="15">
      <c r="A84" s="21" t="s">
        <v>118</v>
      </c>
      <c r="B84" s="22">
        <v>461066</v>
      </c>
      <c r="C84" s="21" t="s">
        <v>118</v>
      </c>
      <c r="D84" s="22">
        <v>461066</v>
      </c>
    </row>
    <row r="85" spans="1:4" ht="15">
      <c r="A85" s="21" t="s">
        <v>119</v>
      </c>
      <c r="B85" s="22">
        <v>461051</v>
      </c>
      <c r="C85" s="21" t="s">
        <v>119</v>
      </c>
      <c r="D85" s="22">
        <v>461051</v>
      </c>
    </row>
    <row r="86" spans="1:4" ht="15">
      <c r="A86" s="21" t="s">
        <v>120</v>
      </c>
      <c r="B86" s="22">
        <v>461052</v>
      </c>
      <c r="C86" s="21" t="s">
        <v>120</v>
      </c>
      <c r="D86" s="22">
        <v>461052</v>
      </c>
    </row>
    <row r="87" spans="1:4" ht="15">
      <c r="A87" s="21" t="s">
        <v>121</v>
      </c>
      <c r="B87" s="22">
        <v>461053</v>
      </c>
      <c r="C87" s="21" t="s">
        <v>121</v>
      </c>
      <c r="D87" s="22">
        <v>461053</v>
      </c>
    </row>
    <row r="88" spans="1:4" ht="15">
      <c r="A88" s="27" t="s">
        <v>264</v>
      </c>
      <c r="B88" s="25">
        <v>461231</v>
      </c>
      <c r="C88" s="27" t="s">
        <v>264</v>
      </c>
      <c r="D88" s="25">
        <v>461231</v>
      </c>
    </row>
    <row r="89" spans="1:4" ht="15">
      <c r="A89" s="21" t="s">
        <v>122</v>
      </c>
      <c r="B89" s="22">
        <v>461054</v>
      </c>
      <c r="C89" s="21" t="s">
        <v>122</v>
      </c>
      <c r="D89" s="22">
        <v>461054</v>
      </c>
    </row>
    <row r="90" spans="1:4" ht="15">
      <c r="A90" s="21" t="s">
        <v>123</v>
      </c>
      <c r="B90" s="22">
        <v>461055</v>
      </c>
      <c r="C90" s="21" t="s">
        <v>123</v>
      </c>
      <c r="D90" s="22">
        <v>461055</v>
      </c>
    </row>
    <row r="91" spans="1:4" ht="15">
      <c r="A91" s="21" t="s">
        <v>124</v>
      </c>
      <c r="B91" s="22">
        <v>461056</v>
      </c>
      <c r="C91" s="21" t="s">
        <v>124</v>
      </c>
      <c r="D91" s="22">
        <v>461056</v>
      </c>
    </row>
    <row r="92" spans="1:4" ht="15">
      <c r="A92" s="21" t="s">
        <v>125</v>
      </c>
      <c r="B92" s="22">
        <v>461057</v>
      </c>
      <c r="C92" s="21" t="s">
        <v>125</v>
      </c>
      <c r="D92" s="22">
        <v>461057</v>
      </c>
    </row>
    <row r="93" spans="1:4" ht="15">
      <c r="A93" s="21" t="s">
        <v>126</v>
      </c>
      <c r="B93" s="22">
        <v>461067</v>
      </c>
      <c r="C93" s="21" t="s">
        <v>126</v>
      </c>
      <c r="D93" s="22">
        <v>461067</v>
      </c>
    </row>
    <row r="94" spans="1:4" ht="15">
      <c r="A94" s="21" t="s">
        <v>127</v>
      </c>
      <c r="B94" s="22">
        <v>461211</v>
      </c>
      <c r="C94" s="21" t="s">
        <v>127</v>
      </c>
      <c r="D94" s="22">
        <v>461211</v>
      </c>
    </row>
    <row r="95" spans="1:4" ht="15">
      <c r="A95" s="21" t="s">
        <v>128</v>
      </c>
      <c r="B95" s="22">
        <v>461171</v>
      </c>
      <c r="C95" s="21" t="s">
        <v>128</v>
      </c>
      <c r="D95" s="22">
        <v>461171</v>
      </c>
    </row>
    <row r="96" spans="1:4" ht="15">
      <c r="A96" s="21" t="s">
        <v>129</v>
      </c>
      <c r="B96" s="22">
        <v>461068</v>
      </c>
      <c r="C96" s="21" t="s">
        <v>129</v>
      </c>
      <c r="D96" s="22">
        <v>461068</v>
      </c>
    </row>
    <row r="97" spans="1:4" ht="15">
      <c r="A97" s="21" t="s">
        <v>130</v>
      </c>
      <c r="B97" s="22">
        <v>461225</v>
      </c>
      <c r="C97" s="21" t="s">
        <v>130</v>
      </c>
      <c r="D97" s="22">
        <v>461225</v>
      </c>
    </row>
    <row r="98" spans="1:4" ht="15">
      <c r="A98" s="21" t="s">
        <v>131</v>
      </c>
      <c r="B98" s="22">
        <v>461069</v>
      </c>
      <c r="C98" s="21" t="s">
        <v>131</v>
      </c>
      <c r="D98" s="22">
        <v>461069</v>
      </c>
    </row>
    <row r="99" spans="1:4" ht="15">
      <c r="A99" s="21" t="s">
        <v>132</v>
      </c>
      <c r="B99" s="22">
        <v>461166</v>
      </c>
      <c r="C99" s="21" t="s">
        <v>132</v>
      </c>
      <c r="D99" s="22">
        <v>461166</v>
      </c>
    </row>
    <row r="100" spans="1:4" ht="15">
      <c r="A100" s="21" t="s">
        <v>133</v>
      </c>
      <c r="B100" s="22">
        <v>461193</v>
      </c>
      <c r="C100" s="21" t="s">
        <v>133</v>
      </c>
      <c r="D100" s="22">
        <v>461193</v>
      </c>
    </row>
    <row r="101" spans="1:4" ht="15">
      <c r="A101" s="21" t="s">
        <v>134</v>
      </c>
      <c r="B101" s="22">
        <v>461070</v>
      </c>
      <c r="C101" s="21" t="s">
        <v>134</v>
      </c>
      <c r="D101" s="22">
        <v>461070</v>
      </c>
    </row>
    <row r="102" spans="1:4" ht="15">
      <c r="A102" s="21" t="s">
        <v>135</v>
      </c>
      <c r="B102" s="22">
        <v>461174</v>
      </c>
      <c r="C102" s="21" t="s">
        <v>135</v>
      </c>
      <c r="D102" s="22">
        <v>461174</v>
      </c>
    </row>
    <row r="103" spans="1:4" ht="15">
      <c r="A103" s="21" t="s">
        <v>136</v>
      </c>
      <c r="B103" s="22">
        <v>461173</v>
      </c>
      <c r="C103" s="21" t="s">
        <v>136</v>
      </c>
      <c r="D103" s="22">
        <v>461173</v>
      </c>
    </row>
    <row r="104" spans="1:4" ht="15">
      <c r="A104" s="21" t="s">
        <v>137</v>
      </c>
      <c r="B104" s="22">
        <v>461201</v>
      </c>
      <c r="C104" s="21" t="s">
        <v>137</v>
      </c>
      <c r="D104" s="22">
        <v>461201</v>
      </c>
    </row>
    <row r="105" spans="1:4" ht="15">
      <c r="A105" s="21" t="s">
        <v>138</v>
      </c>
      <c r="B105" s="22">
        <v>461179</v>
      </c>
      <c r="C105" s="21" t="s">
        <v>138</v>
      </c>
      <c r="D105" s="22">
        <v>461179</v>
      </c>
    </row>
    <row r="106" spans="1:4" ht="15">
      <c r="A106" s="21" t="s">
        <v>139</v>
      </c>
      <c r="B106" s="22">
        <v>461194</v>
      </c>
      <c r="C106" s="21" t="s">
        <v>139</v>
      </c>
      <c r="D106" s="22">
        <v>461194</v>
      </c>
    </row>
    <row r="107" spans="1:4" ht="15">
      <c r="A107" s="21" t="s">
        <v>140</v>
      </c>
      <c r="B107" s="22">
        <v>461071</v>
      </c>
      <c r="C107" s="21" t="s">
        <v>140</v>
      </c>
      <c r="D107" s="22">
        <v>461071</v>
      </c>
    </row>
    <row r="108" spans="1:4" ht="15">
      <c r="A108" s="21" t="s">
        <v>141</v>
      </c>
      <c r="B108" s="22">
        <v>461072</v>
      </c>
      <c r="C108" s="21" t="s">
        <v>141</v>
      </c>
      <c r="D108" s="22">
        <v>461072</v>
      </c>
    </row>
    <row r="109" spans="1:4" ht="15">
      <c r="A109" s="21" t="s">
        <v>142</v>
      </c>
      <c r="B109" s="22">
        <v>461073</v>
      </c>
      <c r="C109" s="21" t="s">
        <v>142</v>
      </c>
      <c r="D109" s="22">
        <v>461073</v>
      </c>
    </row>
    <row r="110" spans="1:4" ht="15">
      <c r="A110" s="21" t="s">
        <v>143</v>
      </c>
      <c r="B110" s="22">
        <v>461208</v>
      </c>
      <c r="C110" s="21" t="s">
        <v>143</v>
      </c>
      <c r="D110" s="22">
        <v>461208</v>
      </c>
    </row>
    <row r="111" spans="1:4" ht="15">
      <c r="A111" s="21" t="s">
        <v>144</v>
      </c>
      <c r="B111" s="22">
        <v>461074</v>
      </c>
      <c r="C111" s="21" t="s">
        <v>144</v>
      </c>
      <c r="D111" s="22">
        <v>461074</v>
      </c>
    </row>
    <row r="112" spans="1:4" ht="15">
      <c r="A112" s="21" t="s">
        <v>145</v>
      </c>
      <c r="B112" s="22">
        <v>461075</v>
      </c>
      <c r="C112" s="21" t="s">
        <v>145</v>
      </c>
      <c r="D112" s="22">
        <v>461075</v>
      </c>
    </row>
    <row r="113" spans="1:4" ht="15">
      <c r="A113" s="21" t="s">
        <v>146</v>
      </c>
      <c r="B113" s="22">
        <v>461185</v>
      </c>
      <c r="C113" s="21" t="s">
        <v>146</v>
      </c>
      <c r="D113" s="22">
        <v>461185</v>
      </c>
    </row>
    <row r="114" spans="1:4" ht="15">
      <c r="A114" s="21" t="s">
        <v>147</v>
      </c>
      <c r="B114" s="22">
        <v>461191</v>
      </c>
      <c r="C114" s="21" t="s">
        <v>147</v>
      </c>
      <c r="D114" s="22">
        <v>461191</v>
      </c>
    </row>
    <row r="115" spans="1:4" ht="15">
      <c r="A115" s="21" t="s">
        <v>148</v>
      </c>
      <c r="B115" s="22">
        <v>461078</v>
      </c>
      <c r="C115" s="21" t="s">
        <v>148</v>
      </c>
      <c r="D115" s="22">
        <v>461078</v>
      </c>
    </row>
    <row r="116" spans="1:4" ht="15">
      <c r="A116" s="21" t="s">
        <v>149</v>
      </c>
      <c r="B116" s="22">
        <v>461079</v>
      </c>
      <c r="C116" s="21" t="s">
        <v>149</v>
      </c>
      <c r="D116" s="22">
        <v>461079</v>
      </c>
    </row>
    <row r="117" spans="1:4" ht="15">
      <c r="A117" s="21" t="s">
        <v>150</v>
      </c>
      <c r="B117" s="22">
        <v>461322</v>
      </c>
      <c r="C117" s="21" t="s">
        <v>150</v>
      </c>
      <c r="D117" s="22">
        <v>461322</v>
      </c>
    </row>
    <row r="118" spans="1:4" ht="15">
      <c r="A118" s="21" t="s">
        <v>151</v>
      </c>
      <c r="B118" s="22">
        <v>461094</v>
      </c>
      <c r="C118" s="21" t="s">
        <v>151</v>
      </c>
      <c r="D118" s="22">
        <v>461094</v>
      </c>
    </row>
    <row r="119" spans="1:4" ht="15">
      <c r="A119" s="21" t="s">
        <v>152</v>
      </c>
      <c r="B119" s="22">
        <v>461095</v>
      </c>
      <c r="C119" s="21" t="s">
        <v>152</v>
      </c>
      <c r="D119" s="22">
        <v>461095</v>
      </c>
    </row>
    <row r="120" spans="1:4" ht="15">
      <c r="A120" s="21" t="s">
        <v>153</v>
      </c>
      <c r="B120" s="22">
        <v>461096</v>
      </c>
      <c r="C120" s="21" t="s">
        <v>153</v>
      </c>
      <c r="D120" s="22">
        <v>461096</v>
      </c>
    </row>
    <row r="121" spans="1:4" ht="15">
      <c r="A121" s="21" t="s">
        <v>154</v>
      </c>
      <c r="B121" s="22">
        <v>461098</v>
      </c>
      <c r="C121" s="21" t="s">
        <v>154</v>
      </c>
      <c r="D121" s="22">
        <v>461098</v>
      </c>
    </row>
    <row r="122" spans="1:4" ht="15">
      <c r="A122" s="21" t="s">
        <v>155</v>
      </c>
      <c r="B122" s="22">
        <v>461100</v>
      </c>
      <c r="C122" s="21" t="s">
        <v>155</v>
      </c>
      <c r="D122" s="22">
        <v>461100</v>
      </c>
    </row>
    <row r="123" spans="1:4" ht="15">
      <c r="A123" s="21" t="s">
        <v>156</v>
      </c>
      <c r="B123" s="22">
        <v>461101</v>
      </c>
      <c r="C123" s="21" t="s">
        <v>156</v>
      </c>
      <c r="D123" s="22">
        <v>461101</v>
      </c>
    </row>
    <row r="124" spans="1:4" ht="15">
      <c r="A124" s="21" t="s">
        <v>157</v>
      </c>
      <c r="B124" s="22">
        <v>461102</v>
      </c>
      <c r="C124" s="21" t="s">
        <v>157</v>
      </c>
      <c r="D124" s="22">
        <v>461102</v>
      </c>
    </row>
    <row r="125" spans="1:4" ht="15">
      <c r="A125" s="21" t="s">
        <v>158</v>
      </c>
      <c r="B125" s="22">
        <v>461224</v>
      </c>
      <c r="C125" s="21" t="s">
        <v>158</v>
      </c>
      <c r="D125" s="22">
        <v>461224</v>
      </c>
    </row>
    <row r="126" spans="1:4" ht="15">
      <c r="A126" s="21" t="s">
        <v>159</v>
      </c>
      <c r="B126" s="22">
        <v>461103</v>
      </c>
      <c r="C126" s="21" t="s">
        <v>159</v>
      </c>
      <c r="D126" s="22">
        <v>461103</v>
      </c>
    </row>
    <row r="127" spans="1:4" ht="15">
      <c r="A127" s="21" t="s">
        <v>160</v>
      </c>
      <c r="B127" s="22">
        <v>461080</v>
      </c>
      <c r="C127" s="21" t="s">
        <v>160</v>
      </c>
      <c r="D127" s="22">
        <v>461080</v>
      </c>
    </row>
    <row r="128" spans="1:4" ht="15">
      <c r="A128" s="21" t="s">
        <v>161</v>
      </c>
      <c r="B128" s="22">
        <v>461081</v>
      </c>
      <c r="C128" s="21" t="s">
        <v>161</v>
      </c>
      <c r="D128" s="22">
        <v>461081</v>
      </c>
    </row>
    <row r="129" spans="1:4" ht="15">
      <c r="A129" s="21" t="s">
        <v>162</v>
      </c>
      <c r="B129" s="22">
        <v>461083</v>
      </c>
      <c r="C129" s="21" t="s">
        <v>162</v>
      </c>
      <c r="D129" s="22">
        <v>461083</v>
      </c>
    </row>
    <row r="130" spans="1:4" ht="15">
      <c r="A130" s="21" t="s">
        <v>163</v>
      </c>
      <c r="B130" s="22">
        <v>461084</v>
      </c>
      <c r="C130" s="21" t="s">
        <v>163</v>
      </c>
      <c r="D130" s="22">
        <v>461084</v>
      </c>
    </row>
    <row r="131" spans="1:4" ht="15">
      <c r="A131" s="21" t="s">
        <v>164</v>
      </c>
      <c r="B131" s="22">
        <v>461168</v>
      </c>
      <c r="C131" s="21" t="s">
        <v>164</v>
      </c>
      <c r="D131" s="22">
        <v>461168</v>
      </c>
    </row>
    <row r="132" spans="1:4" ht="15">
      <c r="A132" s="21" t="s">
        <v>165</v>
      </c>
      <c r="B132" s="22">
        <v>461177</v>
      </c>
      <c r="C132" s="21" t="s">
        <v>165</v>
      </c>
      <c r="D132" s="22">
        <v>461177</v>
      </c>
    </row>
    <row r="133" spans="1:4" ht="15">
      <c r="A133" s="21" t="s">
        <v>166</v>
      </c>
      <c r="B133" s="22">
        <v>461085</v>
      </c>
      <c r="C133" s="21" t="s">
        <v>166</v>
      </c>
      <c r="D133" s="22">
        <v>461085</v>
      </c>
    </row>
    <row r="134" spans="1:4" ht="15">
      <c r="A134" s="21" t="s">
        <v>167</v>
      </c>
      <c r="B134" s="22">
        <v>461086</v>
      </c>
      <c r="C134" s="21" t="s">
        <v>167</v>
      </c>
      <c r="D134" s="22">
        <v>461086</v>
      </c>
    </row>
    <row r="135" spans="1:4" ht="15">
      <c r="A135" s="21" t="s">
        <v>168</v>
      </c>
      <c r="B135" s="22">
        <v>461087</v>
      </c>
      <c r="C135" s="21" t="s">
        <v>168</v>
      </c>
      <c r="D135" s="22">
        <v>461087</v>
      </c>
    </row>
    <row r="136" spans="1:4" ht="15">
      <c r="A136" s="21" t="s">
        <v>169</v>
      </c>
      <c r="B136" s="22">
        <v>461088</v>
      </c>
      <c r="C136" s="21" t="s">
        <v>169</v>
      </c>
      <c r="D136" s="22">
        <v>461088</v>
      </c>
    </row>
    <row r="137" spans="1:4" ht="15">
      <c r="A137" s="21" t="s">
        <v>170</v>
      </c>
      <c r="B137" s="22">
        <v>461089</v>
      </c>
      <c r="C137" s="21" t="s">
        <v>170</v>
      </c>
      <c r="D137" s="22">
        <v>461089</v>
      </c>
    </row>
    <row r="138" spans="1:4" ht="15">
      <c r="A138" s="21" t="s">
        <v>171</v>
      </c>
      <c r="B138" s="22">
        <v>461090</v>
      </c>
      <c r="C138" s="21" t="s">
        <v>171</v>
      </c>
      <c r="D138" s="22">
        <v>461090</v>
      </c>
    </row>
    <row r="139" spans="1:4" ht="15">
      <c r="A139" s="21" t="s">
        <v>172</v>
      </c>
      <c r="B139" s="22">
        <v>461091</v>
      </c>
      <c r="C139" s="21" t="s">
        <v>172</v>
      </c>
      <c r="D139" s="22">
        <v>461091</v>
      </c>
    </row>
    <row r="140" spans="1:4" ht="15">
      <c r="A140" s="21" t="s">
        <v>173</v>
      </c>
      <c r="B140" s="22">
        <v>461092</v>
      </c>
      <c r="C140" s="21" t="s">
        <v>173</v>
      </c>
      <c r="D140" s="22">
        <v>461092</v>
      </c>
    </row>
    <row r="141" spans="1:4" ht="15">
      <c r="A141" s="21" t="s">
        <v>174</v>
      </c>
      <c r="B141" s="22">
        <v>461093</v>
      </c>
      <c r="C141" s="21" t="s">
        <v>174</v>
      </c>
      <c r="D141" s="22">
        <v>461093</v>
      </c>
    </row>
    <row r="142" spans="1:4" ht="15">
      <c r="A142" s="21" t="s">
        <v>175</v>
      </c>
      <c r="B142" s="22">
        <v>461099</v>
      </c>
      <c r="C142" s="21" t="s">
        <v>175</v>
      </c>
      <c r="D142" s="22">
        <v>461099</v>
      </c>
    </row>
    <row r="143" spans="1:4" ht="15">
      <c r="A143" s="21" t="s">
        <v>176</v>
      </c>
      <c r="B143" s="22">
        <v>461210</v>
      </c>
      <c r="C143" s="21" t="s">
        <v>176</v>
      </c>
      <c r="D143" s="22">
        <v>461210</v>
      </c>
    </row>
    <row r="144" spans="1:4" ht="15">
      <c r="A144" s="21" t="s">
        <v>177</v>
      </c>
      <c r="B144" s="22">
        <v>461104</v>
      </c>
      <c r="C144" s="21" t="s">
        <v>177</v>
      </c>
      <c r="D144" s="22">
        <v>461104</v>
      </c>
    </row>
    <row r="145" spans="1:4" ht="15">
      <c r="A145" s="24" t="s">
        <v>178</v>
      </c>
      <c r="B145" s="25">
        <v>461317</v>
      </c>
      <c r="C145" s="24" t="s">
        <v>178</v>
      </c>
      <c r="D145" s="25">
        <v>461317</v>
      </c>
    </row>
    <row r="146" spans="1:4" ht="15">
      <c r="A146" s="21" t="s">
        <v>179</v>
      </c>
      <c r="B146" s="22">
        <v>461226</v>
      </c>
      <c r="C146" s="21" t="s">
        <v>179</v>
      </c>
      <c r="D146" s="22">
        <v>461226</v>
      </c>
    </row>
    <row r="147" spans="1:4" ht="15">
      <c r="A147" s="21" t="s">
        <v>180</v>
      </c>
      <c r="B147" s="22">
        <v>461105</v>
      </c>
      <c r="C147" s="21" t="s">
        <v>180</v>
      </c>
      <c r="D147" s="22">
        <v>461105</v>
      </c>
    </row>
    <row r="148" spans="1:4" ht="15">
      <c r="A148" s="21" t="s">
        <v>181</v>
      </c>
      <c r="B148" s="22">
        <v>461186</v>
      </c>
      <c r="C148" s="21" t="s">
        <v>181</v>
      </c>
      <c r="D148" s="22">
        <v>461186</v>
      </c>
    </row>
    <row r="149" spans="1:4" ht="15">
      <c r="A149" s="21" t="s">
        <v>182</v>
      </c>
      <c r="B149" s="22">
        <v>461106</v>
      </c>
      <c r="C149" s="21" t="s">
        <v>182</v>
      </c>
      <c r="D149" s="22">
        <v>461106</v>
      </c>
    </row>
    <row r="150" spans="1:4" ht="15">
      <c r="A150" s="21" t="s">
        <v>183</v>
      </c>
      <c r="B150" s="22">
        <v>461107</v>
      </c>
      <c r="C150" s="21" t="s">
        <v>183</v>
      </c>
      <c r="D150" s="22">
        <v>461107</v>
      </c>
    </row>
    <row r="151" spans="1:4" ht="15">
      <c r="A151" s="21" t="s">
        <v>184</v>
      </c>
      <c r="B151" s="22">
        <v>461108</v>
      </c>
      <c r="C151" s="21" t="s">
        <v>184</v>
      </c>
      <c r="D151" s="22">
        <v>461108</v>
      </c>
    </row>
    <row r="152" spans="1:4" ht="15">
      <c r="A152" s="21" t="s">
        <v>185</v>
      </c>
      <c r="B152" s="22">
        <v>461109</v>
      </c>
      <c r="C152" s="21" t="s">
        <v>185</v>
      </c>
      <c r="D152" s="22">
        <v>461109</v>
      </c>
    </row>
    <row r="153" spans="1:4" ht="15">
      <c r="A153" s="21" t="s">
        <v>186</v>
      </c>
      <c r="B153" s="22">
        <v>461110</v>
      </c>
      <c r="C153" s="21" t="s">
        <v>186</v>
      </c>
      <c r="D153" s="22">
        <v>461110</v>
      </c>
    </row>
    <row r="154" spans="1:4" ht="15">
      <c r="A154" s="21" t="s">
        <v>187</v>
      </c>
      <c r="B154" s="22">
        <v>461167</v>
      </c>
      <c r="C154" s="21" t="s">
        <v>187</v>
      </c>
      <c r="D154" s="22">
        <v>461167</v>
      </c>
    </row>
    <row r="155" spans="1:4" ht="15">
      <c r="A155" s="21" t="s">
        <v>188</v>
      </c>
      <c r="B155" s="22">
        <v>461111</v>
      </c>
      <c r="C155" s="21" t="s">
        <v>188</v>
      </c>
      <c r="D155" s="22">
        <v>461111</v>
      </c>
    </row>
    <row r="156" spans="1:4" ht="15">
      <c r="A156" s="21" t="s">
        <v>189</v>
      </c>
      <c r="B156" s="22">
        <v>461315</v>
      </c>
      <c r="C156" s="21" t="s">
        <v>189</v>
      </c>
      <c r="D156" s="22">
        <v>461315</v>
      </c>
    </row>
    <row r="157" spans="1:4" ht="15">
      <c r="A157" s="21" t="s">
        <v>190</v>
      </c>
      <c r="B157" s="22">
        <v>461169</v>
      </c>
      <c r="C157" s="21" t="s">
        <v>190</v>
      </c>
      <c r="D157" s="22">
        <v>461169</v>
      </c>
    </row>
    <row r="158" spans="1:4" ht="15">
      <c r="A158" s="21" t="s">
        <v>191</v>
      </c>
      <c r="B158" s="22">
        <v>461170</v>
      </c>
      <c r="C158" s="21" t="s">
        <v>191</v>
      </c>
      <c r="D158" s="22">
        <v>461170</v>
      </c>
    </row>
    <row r="159" spans="1:4" ht="15">
      <c r="A159" s="21" t="s">
        <v>192</v>
      </c>
      <c r="B159" s="22">
        <v>461112</v>
      </c>
      <c r="C159" s="21" t="s">
        <v>192</v>
      </c>
      <c r="D159" s="22">
        <v>461112</v>
      </c>
    </row>
    <row r="160" spans="1:4" ht="15">
      <c r="A160" s="21" t="s">
        <v>193</v>
      </c>
      <c r="B160" s="22">
        <v>461303</v>
      </c>
      <c r="C160" s="21" t="s">
        <v>193</v>
      </c>
      <c r="D160" s="22">
        <v>461303</v>
      </c>
    </row>
    <row r="161" spans="1:4" ht="15">
      <c r="A161" s="21" t="s">
        <v>194</v>
      </c>
      <c r="B161" s="22">
        <v>461161</v>
      </c>
      <c r="C161" s="21" t="s">
        <v>194</v>
      </c>
      <c r="D161" s="22">
        <v>461161</v>
      </c>
    </row>
    <row r="162" spans="1:4" ht="15">
      <c r="A162" s="21" t="s">
        <v>195</v>
      </c>
      <c r="B162" s="22">
        <v>461217</v>
      </c>
      <c r="C162" s="21" t="s">
        <v>195</v>
      </c>
      <c r="D162" s="22">
        <v>461217</v>
      </c>
    </row>
    <row r="163" spans="1:4" ht="15">
      <c r="A163" s="21" t="s">
        <v>196</v>
      </c>
      <c r="B163" s="22">
        <v>461113</v>
      </c>
      <c r="C163" s="21" t="s">
        <v>196</v>
      </c>
      <c r="D163" s="22">
        <v>461113</v>
      </c>
    </row>
    <row r="164" spans="1:4" ht="15">
      <c r="A164" s="21" t="s">
        <v>197</v>
      </c>
      <c r="B164" s="22">
        <v>461223</v>
      </c>
      <c r="C164" s="21" t="s">
        <v>197</v>
      </c>
      <c r="D164" s="22">
        <v>461223</v>
      </c>
    </row>
    <row r="165" spans="1:4" ht="15">
      <c r="A165" s="21" t="s">
        <v>198</v>
      </c>
      <c r="B165" s="22">
        <v>461114</v>
      </c>
      <c r="C165" s="21" t="s">
        <v>198</v>
      </c>
      <c r="D165" s="22">
        <v>461114</v>
      </c>
    </row>
    <row r="166" spans="1:4" ht="15">
      <c r="A166" s="21" t="s">
        <v>199</v>
      </c>
      <c r="B166" s="22">
        <v>461205</v>
      </c>
      <c r="C166" s="21" t="s">
        <v>199</v>
      </c>
      <c r="D166" s="22">
        <v>461205</v>
      </c>
    </row>
    <row r="167" spans="1:4" ht="15">
      <c r="A167" s="21" t="s">
        <v>200</v>
      </c>
      <c r="B167" s="22">
        <v>461115</v>
      </c>
      <c r="C167" s="21" t="s">
        <v>200</v>
      </c>
      <c r="D167" s="22">
        <v>461115</v>
      </c>
    </row>
    <row r="168" spans="1:4" ht="15">
      <c r="A168" s="21" t="s">
        <v>201</v>
      </c>
      <c r="B168" s="22">
        <v>461202</v>
      </c>
      <c r="C168" s="21" t="s">
        <v>201</v>
      </c>
      <c r="D168" s="22">
        <v>461202</v>
      </c>
    </row>
    <row r="169" spans="1:4" ht="15">
      <c r="A169" s="21" t="s">
        <v>202</v>
      </c>
      <c r="B169" s="22">
        <v>461212</v>
      </c>
      <c r="C169" s="21" t="s">
        <v>202</v>
      </c>
      <c r="D169" s="22">
        <v>461212</v>
      </c>
    </row>
    <row r="170" spans="1:4" ht="15">
      <c r="A170" s="21" t="s">
        <v>203</v>
      </c>
      <c r="B170" s="22">
        <v>461116</v>
      </c>
      <c r="C170" s="21" t="s">
        <v>203</v>
      </c>
      <c r="D170" s="22">
        <v>461116</v>
      </c>
    </row>
    <row r="171" spans="1:4" ht="15">
      <c r="A171" s="21" t="s">
        <v>204</v>
      </c>
      <c r="B171" s="22">
        <v>461117</v>
      </c>
      <c r="C171" s="21" t="s">
        <v>204</v>
      </c>
      <c r="D171" s="22">
        <v>461117</v>
      </c>
    </row>
    <row r="172" spans="1:4" ht="15">
      <c r="A172" s="21" t="s">
        <v>205</v>
      </c>
      <c r="B172" s="22">
        <v>461118</v>
      </c>
      <c r="C172" s="21" t="s">
        <v>205</v>
      </c>
      <c r="D172" s="22">
        <v>461118</v>
      </c>
    </row>
    <row r="173" spans="1:4" ht="15">
      <c r="A173" s="21" t="s">
        <v>206</v>
      </c>
      <c r="B173" s="22">
        <v>461119</v>
      </c>
      <c r="C173" s="21" t="s">
        <v>206</v>
      </c>
      <c r="D173" s="22">
        <v>461119</v>
      </c>
    </row>
    <row r="174" spans="1:4" ht="15">
      <c r="A174" s="21" t="s">
        <v>207</v>
      </c>
      <c r="B174" s="22">
        <v>461120</v>
      </c>
      <c r="C174" s="21" t="s">
        <v>207</v>
      </c>
      <c r="D174" s="22">
        <v>461120</v>
      </c>
    </row>
    <row r="175" spans="1:4" ht="15">
      <c r="A175" s="21" t="s">
        <v>208</v>
      </c>
      <c r="B175" s="22">
        <v>461121</v>
      </c>
      <c r="C175" s="21" t="s">
        <v>208</v>
      </c>
      <c r="D175" s="22">
        <v>461121</v>
      </c>
    </row>
    <row r="176" spans="1:4" ht="15">
      <c r="A176" s="21" t="s">
        <v>209</v>
      </c>
      <c r="B176" s="22">
        <v>461122</v>
      </c>
      <c r="C176" s="21" t="s">
        <v>209</v>
      </c>
      <c r="D176" s="22">
        <v>461122</v>
      </c>
    </row>
    <row r="177" spans="1:4" ht="15">
      <c r="A177" s="21" t="s">
        <v>210</v>
      </c>
      <c r="B177" s="22">
        <v>461123</v>
      </c>
      <c r="C177" s="21" t="s">
        <v>210</v>
      </c>
      <c r="D177" s="22">
        <v>461123</v>
      </c>
    </row>
    <row r="178" spans="1:4" ht="15">
      <c r="A178" s="21" t="s">
        <v>211</v>
      </c>
      <c r="B178" s="22">
        <v>461124</v>
      </c>
      <c r="C178" s="21" t="s">
        <v>211</v>
      </c>
      <c r="D178" s="22">
        <v>461124</v>
      </c>
    </row>
    <row r="179" spans="1:4" ht="15">
      <c r="A179" s="21" t="s">
        <v>212</v>
      </c>
      <c r="B179" s="22">
        <v>461125</v>
      </c>
      <c r="C179" s="21" t="s">
        <v>212</v>
      </c>
      <c r="D179" s="22">
        <v>461125</v>
      </c>
    </row>
    <row r="180" spans="1:4" ht="15">
      <c r="A180" s="21" t="s">
        <v>213</v>
      </c>
      <c r="B180" s="22">
        <v>461126</v>
      </c>
      <c r="C180" s="21" t="s">
        <v>213</v>
      </c>
      <c r="D180" s="22">
        <v>461126</v>
      </c>
    </row>
    <row r="181" spans="1:4" ht="15">
      <c r="A181" s="24" t="s">
        <v>214</v>
      </c>
      <c r="B181" s="25">
        <v>461227</v>
      </c>
      <c r="C181" s="24" t="s">
        <v>214</v>
      </c>
      <c r="D181" s="25">
        <v>461227</v>
      </c>
    </row>
    <row r="182" spans="1:4" ht="15">
      <c r="A182" s="21" t="s">
        <v>215</v>
      </c>
      <c r="B182" s="22">
        <v>461192</v>
      </c>
      <c r="C182" s="21" t="s">
        <v>215</v>
      </c>
      <c r="D182" s="22">
        <v>461192</v>
      </c>
    </row>
    <row r="183" spans="1:4" ht="15">
      <c r="A183" s="21" t="s">
        <v>216</v>
      </c>
      <c r="B183" s="22">
        <v>461207</v>
      </c>
      <c r="C183" s="21" t="s">
        <v>216</v>
      </c>
      <c r="D183" s="22">
        <v>461207</v>
      </c>
    </row>
    <row r="184" spans="1:4" ht="15">
      <c r="A184" s="21" t="s">
        <v>217</v>
      </c>
      <c r="B184" s="22">
        <v>461214</v>
      </c>
      <c r="C184" s="21" t="s">
        <v>217</v>
      </c>
      <c r="D184" s="22">
        <v>461214</v>
      </c>
    </row>
    <row r="185" spans="1:4" ht="15">
      <c r="A185" s="21" t="s">
        <v>218</v>
      </c>
      <c r="B185" s="22">
        <v>461127</v>
      </c>
      <c r="C185" s="21" t="s">
        <v>218</v>
      </c>
      <c r="D185" s="22">
        <v>461127</v>
      </c>
    </row>
    <row r="186" spans="1:4" ht="15">
      <c r="A186" s="21" t="s">
        <v>219</v>
      </c>
      <c r="B186" s="22">
        <v>461128</v>
      </c>
      <c r="C186" s="21" t="s">
        <v>219</v>
      </c>
      <c r="D186" s="22">
        <v>461128</v>
      </c>
    </row>
    <row r="187" spans="1:4" ht="15">
      <c r="A187" s="21" t="s">
        <v>220</v>
      </c>
      <c r="B187" s="22">
        <v>461178</v>
      </c>
      <c r="C187" s="21" t="s">
        <v>220</v>
      </c>
      <c r="D187" s="22">
        <v>461178</v>
      </c>
    </row>
    <row r="188" spans="1:4" ht="15">
      <c r="A188" s="21" t="s">
        <v>221</v>
      </c>
      <c r="B188" s="22">
        <v>461077</v>
      </c>
      <c r="C188" s="21" t="s">
        <v>221</v>
      </c>
      <c r="D188" s="22">
        <v>461077</v>
      </c>
    </row>
    <row r="189" spans="1:4" ht="15">
      <c r="A189" s="21" t="s">
        <v>222</v>
      </c>
      <c r="B189" s="22">
        <v>461129</v>
      </c>
      <c r="C189" s="21" t="s">
        <v>222</v>
      </c>
      <c r="D189" s="22">
        <v>461129</v>
      </c>
    </row>
    <row r="190" spans="1:4" ht="15">
      <c r="A190" s="21" t="s">
        <v>223</v>
      </c>
      <c r="B190" s="22">
        <v>461130</v>
      </c>
      <c r="C190" s="21" t="s">
        <v>223</v>
      </c>
      <c r="D190" s="22">
        <v>461130</v>
      </c>
    </row>
    <row r="191" spans="1:4" ht="15">
      <c r="A191" s="21" t="s">
        <v>224</v>
      </c>
      <c r="B191" s="22">
        <v>461131</v>
      </c>
      <c r="C191" s="21" t="s">
        <v>224</v>
      </c>
      <c r="D191" s="22">
        <v>461131</v>
      </c>
    </row>
    <row r="192" spans="1:4" ht="15">
      <c r="A192" s="21" t="s">
        <v>225</v>
      </c>
      <c r="B192" s="22">
        <v>461133</v>
      </c>
      <c r="C192" s="21" t="s">
        <v>225</v>
      </c>
      <c r="D192" s="22">
        <v>461133</v>
      </c>
    </row>
    <row r="193" spans="1:4" ht="15">
      <c r="A193" s="21" t="s">
        <v>226</v>
      </c>
      <c r="B193" s="22">
        <v>461175</v>
      </c>
      <c r="C193" s="21" t="s">
        <v>226</v>
      </c>
      <c r="D193" s="22">
        <v>461175</v>
      </c>
    </row>
    <row r="194" spans="1:4" ht="15">
      <c r="A194" s="21" t="s">
        <v>227</v>
      </c>
      <c r="B194" s="22">
        <v>461321</v>
      </c>
      <c r="C194" s="21" t="s">
        <v>227</v>
      </c>
      <c r="D194" s="22">
        <v>461321</v>
      </c>
    </row>
    <row r="195" spans="1:4" ht="15">
      <c r="A195" s="21" t="s">
        <v>228</v>
      </c>
      <c r="B195" s="22">
        <v>461134</v>
      </c>
      <c r="C195" s="21" t="s">
        <v>228</v>
      </c>
      <c r="D195" s="22">
        <v>461134</v>
      </c>
    </row>
    <row r="196" spans="1:4" ht="15">
      <c r="A196" s="21" t="s">
        <v>229</v>
      </c>
      <c r="B196" s="22">
        <v>461222</v>
      </c>
      <c r="C196" s="21" t="s">
        <v>229</v>
      </c>
      <c r="D196" s="22">
        <v>461222</v>
      </c>
    </row>
    <row r="197" spans="1:4" ht="15">
      <c r="A197" s="21" t="s">
        <v>230</v>
      </c>
      <c r="B197" s="22">
        <v>461189</v>
      </c>
      <c r="C197" s="21" t="s">
        <v>230</v>
      </c>
      <c r="D197" s="22">
        <v>461189</v>
      </c>
    </row>
    <row r="198" spans="1:4" ht="15">
      <c r="A198" s="21" t="s">
        <v>231</v>
      </c>
      <c r="B198" s="22">
        <v>461135</v>
      </c>
      <c r="C198" s="21" t="s">
        <v>231</v>
      </c>
      <c r="D198" s="22">
        <v>461135</v>
      </c>
    </row>
    <row r="199" spans="1:4" ht="15">
      <c r="A199" s="21" t="s">
        <v>232</v>
      </c>
      <c r="B199" s="22">
        <v>461144</v>
      </c>
      <c r="C199" s="21" t="s">
        <v>232</v>
      </c>
      <c r="D199" s="22">
        <v>461144</v>
      </c>
    </row>
    <row r="200" spans="1:4" ht="15">
      <c r="A200" s="21" t="s">
        <v>233</v>
      </c>
      <c r="B200" s="22">
        <v>461136</v>
      </c>
      <c r="C200" s="21" t="s">
        <v>233</v>
      </c>
      <c r="D200" s="22">
        <v>461136</v>
      </c>
    </row>
    <row r="201" spans="1:4" ht="15">
      <c r="A201" s="21" t="s">
        <v>234</v>
      </c>
      <c r="B201" s="22">
        <v>461137</v>
      </c>
      <c r="C201" s="21" t="s">
        <v>234</v>
      </c>
      <c r="D201" s="22">
        <v>461137</v>
      </c>
    </row>
    <row r="202" spans="1:4" ht="15">
      <c r="A202" s="21" t="s">
        <v>235</v>
      </c>
      <c r="B202" s="22">
        <v>461213</v>
      </c>
      <c r="C202" s="21" t="s">
        <v>235</v>
      </c>
      <c r="D202" s="22">
        <v>461213</v>
      </c>
    </row>
    <row r="203" spans="1:4" ht="15">
      <c r="A203" s="21" t="s">
        <v>236</v>
      </c>
      <c r="B203" s="22">
        <v>461139</v>
      </c>
      <c r="C203" s="21" t="s">
        <v>236</v>
      </c>
      <c r="D203" s="22">
        <v>461139</v>
      </c>
    </row>
    <row r="204" spans="1:4" ht="15">
      <c r="A204" s="21" t="s">
        <v>237</v>
      </c>
      <c r="B204" s="22">
        <v>461140</v>
      </c>
      <c r="C204" s="21" t="s">
        <v>237</v>
      </c>
      <c r="D204" s="22">
        <v>461140</v>
      </c>
    </row>
    <row r="205" spans="1:4" ht="15">
      <c r="A205" s="21" t="s">
        <v>238</v>
      </c>
      <c r="B205" s="22">
        <v>461141</v>
      </c>
      <c r="C205" s="21" t="s">
        <v>238</v>
      </c>
      <c r="D205" s="22">
        <v>461141</v>
      </c>
    </row>
    <row r="206" spans="1:4" ht="15">
      <c r="A206" s="21" t="s">
        <v>239</v>
      </c>
      <c r="B206" s="22">
        <v>461142</v>
      </c>
      <c r="C206" s="21" t="s">
        <v>239</v>
      </c>
      <c r="D206" s="22">
        <v>461142</v>
      </c>
    </row>
    <row r="207" spans="1:4" ht="15">
      <c r="A207" s="21" t="s">
        <v>240</v>
      </c>
      <c r="B207" s="22">
        <v>461132</v>
      </c>
      <c r="C207" s="21" t="s">
        <v>240</v>
      </c>
      <c r="D207" s="22">
        <v>461132</v>
      </c>
    </row>
    <row r="208" spans="1:4" ht="15">
      <c r="A208" s="21" t="s">
        <v>241</v>
      </c>
      <c r="B208" s="22">
        <v>461172</v>
      </c>
      <c r="C208" s="21" t="s">
        <v>241</v>
      </c>
      <c r="D208" s="22">
        <v>461172</v>
      </c>
    </row>
    <row r="209" spans="1:4" ht="15">
      <c r="A209" s="21" t="s">
        <v>242</v>
      </c>
      <c r="B209" s="22">
        <v>461148</v>
      </c>
      <c r="C209" s="21" t="s">
        <v>242</v>
      </c>
      <c r="D209" s="22">
        <v>461148</v>
      </c>
    </row>
    <row r="210" spans="1:4" ht="15">
      <c r="A210" s="21" t="s">
        <v>243</v>
      </c>
      <c r="B210" s="22">
        <v>461149</v>
      </c>
      <c r="C210" s="21" t="s">
        <v>243</v>
      </c>
      <c r="D210" s="22">
        <v>461149</v>
      </c>
    </row>
    <row r="211" spans="1:4" ht="15">
      <c r="A211" s="21" t="s">
        <v>244</v>
      </c>
      <c r="B211" s="22">
        <v>461181</v>
      </c>
      <c r="C211" s="21" t="s">
        <v>244</v>
      </c>
      <c r="D211" s="22">
        <v>461181</v>
      </c>
    </row>
    <row r="212" spans="1:4" ht="15">
      <c r="A212" s="21" t="s">
        <v>245</v>
      </c>
      <c r="B212" s="22">
        <v>461150</v>
      </c>
      <c r="C212" s="21" t="s">
        <v>245</v>
      </c>
      <c r="D212" s="22">
        <v>461150</v>
      </c>
    </row>
    <row r="213" spans="1:4" ht="15">
      <c r="A213" s="21" t="s">
        <v>246</v>
      </c>
      <c r="B213" s="22">
        <v>461215</v>
      </c>
      <c r="C213" s="21" t="s">
        <v>246</v>
      </c>
      <c r="D213" s="22">
        <v>461215</v>
      </c>
    </row>
    <row r="214" spans="1:4" ht="15">
      <c r="A214" s="21" t="s">
        <v>247</v>
      </c>
      <c r="B214" s="22">
        <v>461216</v>
      </c>
      <c r="C214" s="21" t="s">
        <v>247</v>
      </c>
      <c r="D214" s="22">
        <v>461216</v>
      </c>
    </row>
    <row r="215" spans="1:4" ht="15">
      <c r="A215" s="21" t="s">
        <v>248</v>
      </c>
      <c r="B215" s="22">
        <v>461151</v>
      </c>
      <c r="C215" s="21" t="s">
        <v>248</v>
      </c>
      <c r="D215" s="22">
        <v>461151</v>
      </c>
    </row>
    <row r="216" spans="1:4" ht="15">
      <c r="A216" s="24" t="s">
        <v>249</v>
      </c>
      <c r="B216" s="25">
        <v>461228</v>
      </c>
      <c r="C216" s="24" t="s">
        <v>249</v>
      </c>
      <c r="D216" s="25">
        <v>461228</v>
      </c>
    </row>
    <row r="217" spans="1:4" ht="15">
      <c r="A217" s="21" t="s">
        <v>250</v>
      </c>
      <c r="B217" s="22">
        <v>461152</v>
      </c>
      <c r="C217" s="21" t="s">
        <v>250</v>
      </c>
      <c r="D217" s="22">
        <v>461152</v>
      </c>
    </row>
    <row r="218" spans="1:4" ht="15">
      <c r="A218" s="21" t="s">
        <v>251</v>
      </c>
      <c r="B218" s="22">
        <v>461183</v>
      </c>
      <c r="C218" s="21" t="s">
        <v>251</v>
      </c>
      <c r="D218" s="22">
        <v>461183</v>
      </c>
    </row>
    <row r="219" spans="1:4" ht="15">
      <c r="A219" s="21" t="s">
        <v>252</v>
      </c>
      <c r="B219" s="22">
        <v>461203</v>
      </c>
      <c r="C219" s="21" t="s">
        <v>252</v>
      </c>
      <c r="D219" s="22">
        <v>461203</v>
      </c>
    </row>
    <row r="220" spans="1:4" ht="15">
      <c r="A220" s="21" t="s">
        <v>253</v>
      </c>
      <c r="B220" s="22">
        <v>461164</v>
      </c>
      <c r="C220" s="21" t="s">
        <v>253</v>
      </c>
      <c r="D220" s="22">
        <v>461164</v>
      </c>
    </row>
    <row r="221" spans="1:4" ht="15">
      <c r="A221" s="21" t="s">
        <v>254</v>
      </c>
      <c r="B221" s="22">
        <v>461153</v>
      </c>
      <c r="C221" s="21" t="s">
        <v>254</v>
      </c>
      <c r="D221" s="22">
        <v>461153</v>
      </c>
    </row>
    <row r="222" spans="1:4" ht="15">
      <c r="A222" s="21" t="s">
        <v>255</v>
      </c>
      <c r="B222" s="22">
        <v>461163</v>
      </c>
      <c r="C222" s="21" t="s">
        <v>255</v>
      </c>
      <c r="D222" s="22">
        <v>461163</v>
      </c>
    </row>
    <row r="223" spans="1:4" ht="15">
      <c r="A223" s="21" t="s">
        <v>256</v>
      </c>
      <c r="B223" s="22">
        <v>461187</v>
      </c>
      <c r="C223" s="21" t="s">
        <v>256</v>
      </c>
      <c r="D223" s="22">
        <v>461187</v>
      </c>
    </row>
    <row r="224" spans="1:4" ht="15">
      <c r="A224" s="21" t="s">
        <v>257</v>
      </c>
      <c r="B224" s="22">
        <v>461154</v>
      </c>
      <c r="C224" s="21" t="s">
        <v>257</v>
      </c>
      <c r="D224" s="22">
        <v>461154</v>
      </c>
    </row>
    <row r="225" spans="1:4" ht="15">
      <c r="A225" s="21" t="s">
        <v>258</v>
      </c>
      <c r="B225" s="22">
        <v>461155</v>
      </c>
      <c r="C225" s="21" t="s">
        <v>258</v>
      </c>
      <c r="D225" s="22">
        <v>461155</v>
      </c>
    </row>
    <row r="226" spans="1:4" ht="15">
      <c r="A226" s="21" t="s">
        <v>259</v>
      </c>
      <c r="B226" s="22">
        <v>461156</v>
      </c>
      <c r="C226" s="21" t="s">
        <v>259</v>
      </c>
      <c r="D226" s="22">
        <v>461156</v>
      </c>
    </row>
    <row r="227" spans="1:4" ht="15">
      <c r="A227" s="21" t="s">
        <v>260</v>
      </c>
      <c r="B227" s="22">
        <v>461157</v>
      </c>
      <c r="C227" s="21" t="s">
        <v>260</v>
      </c>
      <c r="D227" s="22">
        <v>461157</v>
      </c>
    </row>
    <row r="228" spans="1:4" ht="15">
      <c r="A228" s="21" t="s">
        <v>261</v>
      </c>
      <c r="B228" s="22">
        <v>461182</v>
      </c>
      <c r="C228" s="21" t="s">
        <v>261</v>
      </c>
      <c r="D228" s="22">
        <v>461182</v>
      </c>
    </row>
    <row r="229" spans="1:4" ht="15">
      <c r="A229" s="21" t="s">
        <v>262</v>
      </c>
      <c r="B229" s="22">
        <v>461400</v>
      </c>
      <c r="C229" s="21" t="s">
        <v>262</v>
      </c>
      <c r="D229" s="22">
        <v>461400</v>
      </c>
    </row>
    <row r="230" ht="15">
      <c r="A230" s="28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2022-12-08T17:58:08Z</cp:lastPrinted>
  <dcterms:created xsi:type="dcterms:W3CDTF">2022-02-21T08:57:57Z</dcterms:created>
  <dcterms:modified xsi:type="dcterms:W3CDTF">2024-01-02T09:15:58Z</dcterms:modified>
  <cp:category/>
  <cp:version/>
  <cp:contentType/>
  <cp:contentStatus/>
</cp:coreProperties>
</file>